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I:\環境保全課\20環境07環境施策\10 温暖化\200710004 温暖化一般関係書\R7\04 民間提案\01 令和７年度第１回募集\07 HP作成\材料\"/>
    </mc:Choice>
  </mc:AlternateContent>
  <xr:revisionPtr revIDLastSave="0" documentId="13_ncr:1_{C0876489-8D20-4E69-B7AB-8971C035A8F0}" xr6:coauthVersionLast="36" xr6:coauthVersionMax="36" xr10:uidLastSave="{00000000-0000-0000-0000-000000000000}"/>
  <bookViews>
    <workbookView xWindow="0" yWindow="0" windowWidth="20460" windowHeight="6756" xr2:uid="{00000000-000D-0000-FFFF-FFFF00000000}"/>
  </bookViews>
  <sheets>
    <sheet name="車両情報" sheetId="1" r:id="rId1"/>
    <sheet name="R6_執行額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<sst xmlns="http://schemas.openxmlformats.org/spreadsheetml/2006/main" count="1434" uniqueCount="368">
  <si>
    <t>№</t>
    <phoneticPr fontId="4"/>
  </si>
  <si>
    <t>号車</t>
  </si>
  <si>
    <t>グループ</t>
    <phoneticPr fontId="4"/>
  </si>
  <si>
    <t>部</t>
    <rPh sb="0" eb="1">
      <t>ブ</t>
    </rPh>
    <phoneticPr fontId="2"/>
  </si>
  <si>
    <t>所管課</t>
    <rPh sb="0" eb="2">
      <t>ショカン</t>
    </rPh>
    <rPh sb="2" eb="3">
      <t>カ</t>
    </rPh>
    <phoneticPr fontId="2"/>
  </si>
  <si>
    <t>車検期限</t>
    <rPh sb="0" eb="2">
      <t>シャケン</t>
    </rPh>
    <rPh sb="2" eb="4">
      <t>キゲン</t>
    </rPh>
    <phoneticPr fontId="4"/>
  </si>
  <si>
    <t>用途</t>
    <rPh sb="0" eb="2">
      <t>ヨウト</t>
    </rPh>
    <phoneticPr fontId="2"/>
  </si>
  <si>
    <t>決算コード</t>
    <rPh sb="0" eb="2">
      <t>ケッサン</t>
    </rPh>
    <phoneticPr fontId="4"/>
  </si>
  <si>
    <t>決算</t>
    <rPh sb="0" eb="2">
      <t>ケッサン</t>
    </rPh>
    <phoneticPr fontId="4"/>
  </si>
  <si>
    <t>車名</t>
    <rPh sb="0" eb="2">
      <t>シャメイ</t>
    </rPh>
    <phoneticPr fontId="4"/>
  </si>
  <si>
    <t>車体形状</t>
    <rPh sb="0" eb="2">
      <t>シャタイ</t>
    </rPh>
    <rPh sb="2" eb="4">
      <t>ケイジョウ</t>
    </rPh>
    <phoneticPr fontId="2"/>
  </si>
  <si>
    <t>初年度登録</t>
  </si>
  <si>
    <t>車両
重量</t>
    <rPh sb="0" eb="2">
      <t>シャリョウ</t>
    </rPh>
    <rPh sb="3" eb="5">
      <t>ジュウリョウ</t>
    </rPh>
    <phoneticPr fontId="2"/>
  </si>
  <si>
    <t>車両
総重量</t>
    <rPh sb="0" eb="2">
      <t>シャリョウ</t>
    </rPh>
    <rPh sb="3" eb="6">
      <t>ソウジュウリョウ</t>
    </rPh>
    <phoneticPr fontId="2"/>
  </si>
  <si>
    <t>型式</t>
    <rPh sb="0" eb="2">
      <t>ケイシキ</t>
    </rPh>
    <phoneticPr fontId="2"/>
  </si>
  <si>
    <t>総排気量</t>
    <rPh sb="0" eb="1">
      <t>ソウ</t>
    </rPh>
    <rPh sb="1" eb="2">
      <t>ハイ</t>
    </rPh>
    <rPh sb="2" eb="4">
      <t>キリョウ</t>
    </rPh>
    <phoneticPr fontId="2"/>
  </si>
  <si>
    <t>燃料</t>
    <rPh sb="0" eb="2">
      <t>ネンリョウ</t>
    </rPh>
    <phoneticPr fontId="2"/>
  </si>
  <si>
    <t>駐車場所</t>
    <rPh sb="0" eb="2">
      <t>チュウシャバショ2</t>
    </rPh>
    <phoneticPr fontId="4"/>
  </si>
  <si>
    <t>R6_稼働率</t>
    <rPh sb="3" eb="6">
      <t>カドウリツ</t>
    </rPh>
    <phoneticPr fontId="1"/>
  </si>
  <si>
    <t>R6_稼働率(平日)</t>
    <phoneticPr fontId="4"/>
  </si>
  <si>
    <t>R6_稼働率(休日)</t>
    <rPh sb="7" eb="9">
      <t>キュウジツ</t>
    </rPh>
    <phoneticPr fontId="1"/>
  </si>
  <si>
    <t>R6_走行距離</t>
    <rPh sb="3" eb="7">
      <t>ソウコウキョリ</t>
    </rPh>
    <phoneticPr fontId="1"/>
  </si>
  <si>
    <t>R6_1回あたりの距離</t>
    <rPh sb="4" eb="5">
      <t>カイ</t>
    </rPh>
    <rPh sb="9" eb="11">
      <t>キョリ</t>
    </rPh>
    <phoneticPr fontId="1"/>
  </si>
  <si>
    <t>荷物等の運搬・配達</t>
  </si>
  <si>
    <t>会議</t>
  </si>
  <si>
    <t>現場確認</t>
  </si>
  <si>
    <t>説明会</t>
  </si>
  <si>
    <t>送迎</t>
  </si>
  <si>
    <t>打合せ</t>
  </si>
  <si>
    <t>その他</t>
  </si>
  <si>
    <t>1人</t>
  </si>
  <si>
    <t>2人</t>
  </si>
  <si>
    <t>3人</t>
  </si>
  <si>
    <t>4人</t>
  </si>
  <si>
    <t>5人以上</t>
  </si>
  <si>
    <t>管財課</t>
    <rPh sb="0" eb="3">
      <t>カンザイカ</t>
    </rPh>
    <phoneticPr fontId="4"/>
  </si>
  <si>
    <t>総務部</t>
    <rPh sb="0" eb="2">
      <t>ソウム</t>
    </rPh>
    <rPh sb="2" eb="3">
      <t>ブ</t>
    </rPh>
    <phoneticPr fontId="2"/>
  </si>
  <si>
    <t>管財課</t>
    <rPh sb="0" eb="2">
      <t>カンザイ</t>
    </rPh>
    <rPh sb="2" eb="3">
      <t>カ</t>
    </rPh>
    <phoneticPr fontId="2"/>
  </si>
  <si>
    <t>-</t>
  </si>
  <si>
    <t>普通乗用</t>
    <phoneticPr fontId="4"/>
  </si>
  <si>
    <t>普通乗用自動車</t>
  </si>
  <si>
    <t>箱型</t>
  </si>
  <si>
    <t>ｶﾞｿﾘﾝ</t>
  </si>
  <si>
    <t>地下</t>
  </si>
  <si>
    <t>ハイオク</t>
  </si>
  <si>
    <t>-</t>
    <phoneticPr fontId="4"/>
  </si>
  <si>
    <t>軽貨物</t>
  </si>
  <si>
    <t>軽自動車</t>
  </si>
  <si>
    <t>ｽｽﾞｷ ｴﾌﾞﾘｨ</t>
  </si>
  <si>
    <t>ﾊﾞﾝ</t>
  </si>
  <si>
    <t>HBD-DA17V</t>
  </si>
  <si>
    <t>陸橋下</t>
  </si>
  <si>
    <t>ガソリン</t>
  </si>
  <si>
    <t>建設部</t>
    <rPh sb="0" eb="3">
      <t>ケンセツブ</t>
    </rPh>
    <phoneticPr fontId="2"/>
  </si>
  <si>
    <t>管理課</t>
    <rPh sb="0" eb="3">
      <t>カンリカ</t>
    </rPh>
    <phoneticPr fontId="2"/>
  </si>
  <si>
    <t>ｽｽﾞｷ</t>
  </si>
  <si>
    <t>普通乗用</t>
  </si>
  <si>
    <t>ﾄﾖﾀ ﾌﾟﾘｳｽ</t>
  </si>
  <si>
    <t>DAA-NHW20</t>
    <phoneticPr fontId="4"/>
  </si>
  <si>
    <t>管財課</t>
    <rPh sb="0" eb="3">
      <t>カンザイカ</t>
    </rPh>
    <phoneticPr fontId="2"/>
  </si>
  <si>
    <t>電気</t>
  </si>
  <si>
    <t>普通貨物</t>
  </si>
  <si>
    <t>普通貨物自動車</t>
  </si>
  <si>
    <t>ﾆｯｻﾝ e-NV200</t>
  </si>
  <si>
    <t>ZAB-VME0</t>
  </si>
  <si>
    <t>小型乗用</t>
  </si>
  <si>
    <t>小型四輪乗用自動車</t>
  </si>
  <si>
    <t>ﾆｯｻﾝ ｾﾚﾅﾊｲﾌﾞﾘｯﾄﾞ</t>
  </si>
  <si>
    <t>ｽﾃｰｼｮﾝﾜｺﾞﾝ</t>
  </si>
  <si>
    <t>DAA-HC26</t>
  </si>
  <si>
    <t>ﾄﾖﾀ ﾌﾟﾘｳｽEX</t>
  </si>
  <si>
    <t>ﾎﾝﾀﾞｼﾋﾞｯｸﾊｲﾌﾞﾘｯﾄﾞ</t>
  </si>
  <si>
    <t>DAA-FD3</t>
  </si>
  <si>
    <t>小型貨物</t>
  </si>
  <si>
    <t>小型四輪貨物自動車</t>
  </si>
  <si>
    <t>ﾏﾂﾀﾞ ﾎﾞﾝｺﾞ</t>
  </si>
  <si>
    <t>ABF-SK82V</t>
    <phoneticPr fontId="4"/>
  </si>
  <si>
    <t>ﾄﾖﾀ ﾄﾖｴｰｽ</t>
  </si>
  <si>
    <t>ｷｬﾌﾞｵｰﾊﾞ</t>
  </si>
  <si>
    <t>ABF-TRY220</t>
    <phoneticPr fontId="4"/>
  </si>
  <si>
    <t>総務部</t>
    <rPh sb="0" eb="3">
      <t>ソウムブ</t>
    </rPh>
    <phoneticPr fontId="4"/>
  </si>
  <si>
    <t>普通特種</t>
  </si>
  <si>
    <t>特種用途自動車</t>
  </si>
  <si>
    <t>ﾋﾉ ﾃﾞｭﾄﾛ</t>
  </si>
  <si>
    <t>塵芥車</t>
  </si>
  <si>
    <t>KK-XZU411M</t>
  </si>
  <si>
    <t>軽油</t>
  </si>
  <si>
    <t>ﾎﾝﾀﾞｲﾝｻｲﾄﾊｲﾌﾞﾘｯﾄﾞ</t>
  </si>
  <si>
    <t>DAA-ZE2</t>
  </si>
  <si>
    <t>普通乗合</t>
  </si>
  <si>
    <t>乗合自動車</t>
  </si>
  <si>
    <t>ﾆｯｻﾝ ｼﾋﾞﾘｱﾝ</t>
  </si>
  <si>
    <t>KK-BVW41</t>
    <phoneticPr fontId="4"/>
  </si>
  <si>
    <t>保育園</t>
  </si>
  <si>
    <t>ﾐﾂﾋﾞｼ</t>
  </si>
  <si>
    <t>KK-BE63CE</t>
    <phoneticPr fontId="4"/>
  </si>
  <si>
    <t>KK-BVW41</t>
  </si>
  <si>
    <t>ﾐﾂﾋﾞｼ ﾛｰｻﾞ</t>
  </si>
  <si>
    <t>PA-BE63DE</t>
    <phoneticPr fontId="4"/>
  </si>
  <si>
    <t>危機管理課</t>
    <rPh sb="0" eb="2">
      <t>キキ</t>
    </rPh>
    <rPh sb="2" eb="4">
      <t>カンリ</t>
    </rPh>
    <rPh sb="4" eb="5">
      <t>カ</t>
    </rPh>
    <phoneticPr fontId="2"/>
  </si>
  <si>
    <t>ﾐﾂﾋﾞｼ ｱｳﾄﾗﾝﾀﾞｰ</t>
  </si>
  <si>
    <t>5LA-GG3W</t>
  </si>
  <si>
    <t>ｶﾞｿﾘﾝ･電気</t>
  </si>
  <si>
    <t>ガソリン・電気</t>
  </si>
  <si>
    <t>RS REPAIR CUSTOM TRAILE</t>
  </si>
  <si>
    <t>糞尿ﾌﾙﾄﾚｰﾗ</t>
  </si>
  <si>
    <t>不明</t>
    <rPh sb="0" eb="2">
      <t>フメイ</t>
    </rPh>
    <phoneticPr fontId="2"/>
  </si>
  <si>
    <t>小型四輪貨物自動車</t>
    <phoneticPr fontId="4"/>
  </si>
  <si>
    <t>ﾆｯｻﾝ ｷｬﾗﾊﾞﾝ</t>
  </si>
  <si>
    <t>LDF-VW6E26</t>
  </si>
  <si>
    <t>企画政策部</t>
    <rPh sb="0" eb="2">
      <t>キカク</t>
    </rPh>
    <rPh sb="2" eb="4">
      <t>セイサク</t>
    </rPh>
    <rPh sb="4" eb="5">
      <t>ブ</t>
    </rPh>
    <phoneticPr fontId="2"/>
  </si>
  <si>
    <t>企画調整課</t>
    <rPh sb="0" eb="2">
      <t>キカク</t>
    </rPh>
    <rPh sb="2" eb="4">
      <t>チョウセイ</t>
    </rPh>
    <rPh sb="4" eb="5">
      <t>カ</t>
    </rPh>
    <phoneticPr fontId="2"/>
  </si>
  <si>
    <t>政策推進課</t>
    <rPh sb="0" eb="2">
      <t>セイサク</t>
    </rPh>
    <rPh sb="2" eb="4">
      <t>スイシン</t>
    </rPh>
    <rPh sb="4" eb="5">
      <t>カ</t>
    </rPh>
    <phoneticPr fontId="2"/>
  </si>
  <si>
    <t>軽乗用</t>
  </si>
  <si>
    <t>ﾐﾂﾋﾞｼ EKﾜｺﾞﾝ</t>
  </si>
  <si>
    <t>DBA-H82W</t>
  </si>
  <si>
    <t>公共施設マネジメント課</t>
    <rPh sb="0" eb="4">
      <t>コウキョウシセツ</t>
    </rPh>
    <rPh sb="10" eb="11">
      <t>カ</t>
    </rPh>
    <phoneticPr fontId="2"/>
  </si>
  <si>
    <t>財政部</t>
    <rPh sb="0" eb="2">
      <t>ザイセイ</t>
    </rPh>
    <rPh sb="2" eb="3">
      <t>ブ</t>
    </rPh>
    <phoneticPr fontId="2"/>
  </si>
  <si>
    <t>納税課</t>
    <rPh sb="0" eb="3">
      <t>ノウゼイカ</t>
    </rPh>
    <phoneticPr fontId="2"/>
  </si>
  <si>
    <t>ﾐﾂﾋﾞｼ ﾐﾆｷｬﾌﾞﾊﾞﾝ</t>
  </si>
  <si>
    <t>GBD-U61V</t>
  </si>
  <si>
    <t>課税課</t>
    <rPh sb="0" eb="2">
      <t>カゼイ</t>
    </rPh>
    <rPh sb="2" eb="3">
      <t>カ</t>
    </rPh>
    <phoneticPr fontId="2"/>
  </si>
  <si>
    <t>市民生活部</t>
    <rPh sb="0" eb="4">
      <t>シミンセイカツ</t>
    </rPh>
    <rPh sb="4" eb="5">
      <t>ブ</t>
    </rPh>
    <phoneticPr fontId="2"/>
  </si>
  <si>
    <t>市民生活課</t>
    <rPh sb="0" eb="2">
      <t>シミン</t>
    </rPh>
    <rPh sb="2" eb="4">
      <t>セイカツ</t>
    </rPh>
    <rPh sb="4" eb="5">
      <t>カ</t>
    </rPh>
    <phoneticPr fontId="2"/>
  </si>
  <si>
    <t>ﾐﾂﾋﾞｼ ﾃﾞﾘｶ</t>
  </si>
  <si>
    <t>TC-SK82VM</t>
  </si>
  <si>
    <t>DBA-B11W</t>
  </si>
  <si>
    <t>小糸地域市民ｾﾝﾀｰ</t>
    <rPh sb="0" eb="2">
      <t>コイト</t>
    </rPh>
    <rPh sb="2" eb="6">
      <t>チイキシミン</t>
    </rPh>
    <phoneticPr fontId="2"/>
  </si>
  <si>
    <t>ﾐﾂﾋﾞｼ ﾐﾆｷｬﾌﾞ</t>
  </si>
  <si>
    <t>清和地域市民ｾﾝﾀｰ</t>
    <rPh sb="0" eb="2">
      <t>セイワ</t>
    </rPh>
    <rPh sb="2" eb="4">
      <t>チイキ</t>
    </rPh>
    <rPh sb="4" eb="6">
      <t>シミン</t>
    </rPh>
    <phoneticPr fontId="2"/>
  </si>
  <si>
    <t>清和公民館</t>
  </si>
  <si>
    <t>小櫃地域市民ｾﾝﾀｰ</t>
    <rPh sb="0" eb="2">
      <t>オビツ</t>
    </rPh>
    <rPh sb="2" eb="6">
      <t>チイキシミン</t>
    </rPh>
    <phoneticPr fontId="2"/>
  </si>
  <si>
    <t>小櫃公民館</t>
  </si>
  <si>
    <t>上総地域市民ｾﾝﾀｰ</t>
    <rPh sb="0" eb="2">
      <t>カズサ</t>
    </rPh>
    <rPh sb="2" eb="6">
      <t>チイキシミン</t>
    </rPh>
    <phoneticPr fontId="2"/>
  </si>
  <si>
    <t>DA17V-480562</t>
  </si>
  <si>
    <t>上総公民館</t>
  </si>
  <si>
    <t>福祉部</t>
    <rPh sb="0" eb="2">
      <t>フクシ</t>
    </rPh>
    <rPh sb="2" eb="3">
      <t>ブ</t>
    </rPh>
    <phoneticPr fontId="2"/>
  </si>
  <si>
    <t>厚生課</t>
    <rPh sb="0" eb="2">
      <t>コウセイ</t>
    </rPh>
    <rPh sb="2" eb="3">
      <t>カ</t>
    </rPh>
    <phoneticPr fontId="2"/>
  </si>
  <si>
    <t>ﾐﾂﾋﾞｼ ﾐﾆｶ</t>
  </si>
  <si>
    <t>GBD-H42V</t>
  </si>
  <si>
    <t>厚生課</t>
    <phoneticPr fontId="2"/>
  </si>
  <si>
    <t>GD-H42V</t>
    <phoneticPr fontId="4"/>
  </si>
  <si>
    <t>高齢者支援課</t>
    <rPh sb="0" eb="3">
      <t>コウレイシャ</t>
    </rPh>
    <rPh sb="3" eb="5">
      <t>シエン</t>
    </rPh>
    <rPh sb="5" eb="6">
      <t>カ</t>
    </rPh>
    <phoneticPr fontId="2"/>
  </si>
  <si>
    <t>ｽｽﾞｷ ｱﾙﾄｴｺ</t>
  </si>
  <si>
    <t>DBA-HA35S</t>
  </si>
  <si>
    <t>EBD-DA64V</t>
    <phoneticPr fontId="4"/>
  </si>
  <si>
    <t>EBD-DA64V</t>
  </si>
  <si>
    <t>介護保険課</t>
    <rPh sb="0" eb="4">
      <t>カイゴホケン</t>
    </rPh>
    <rPh sb="4" eb="5">
      <t>カ</t>
    </rPh>
    <phoneticPr fontId="2"/>
  </si>
  <si>
    <t>ｽｽﾞｷ ｱﾙﾄﾊﾞﾝ</t>
  </si>
  <si>
    <t>HBD-HA25V</t>
  </si>
  <si>
    <t>DBA-HA36S</t>
  </si>
  <si>
    <t>障がい福祉課</t>
    <rPh sb="0" eb="1">
      <t>ショウ</t>
    </rPh>
    <rPh sb="3" eb="5">
      <t>フクシ</t>
    </rPh>
    <rPh sb="5" eb="6">
      <t>カ</t>
    </rPh>
    <phoneticPr fontId="2"/>
  </si>
  <si>
    <t>ﾄﾖﾀ</t>
  </si>
  <si>
    <t>車いす移動車</t>
  </si>
  <si>
    <t>TC-TRH124B</t>
    <phoneticPr fontId="4"/>
  </si>
  <si>
    <t>健康こども部</t>
    <rPh sb="0" eb="2">
      <t>ケンコウ</t>
    </rPh>
    <rPh sb="5" eb="6">
      <t>ブ</t>
    </rPh>
    <phoneticPr fontId="2"/>
  </si>
  <si>
    <t>こども家庭センター</t>
    <rPh sb="3" eb="5">
      <t>カテイ</t>
    </rPh>
    <phoneticPr fontId="2"/>
  </si>
  <si>
    <t>GBD-U62V</t>
  </si>
  <si>
    <t>保育課</t>
    <rPh sb="0" eb="2">
      <t>ホイク</t>
    </rPh>
    <rPh sb="2" eb="3">
      <t>カ</t>
    </rPh>
    <phoneticPr fontId="2"/>
  </si>
  <si>
    <t>総務部</t>
    <rPh sb="0" eb="3">
      <t>ソウムブ</t>
    </rPh>
    <phoneticPr fontId="2"/>
  </si>
  <si>
    <t>保育課</t>
    <rPh sb="0" eb="3">
      <t>ホイクカ</t>
    </rPh>
    <phoneticPr fontId="2"/>
  </si>
  <si>
    <t>普通乗合</t>
    <rPh sb="0" eb="2">
      <t>フツウ</t>
    </rPh>
    <rPh sb="2" eb="4">
      <t>ノリアイ</t>
    </rPh>
    <phoneticPr fontId="2"/>
  </si>
  <si>
    <t>ﾆｯｻﾝ</t>
  </si>
  <si>
    <t>3BF-DS4E26</t>
    <phoneticPr fontId="4"/>
  </si>
  <si>
    <t>清和</t>
  </si>
  <si>
    <t>健康スポーツ課</t>
    <rPh sb="0" eb="2">
      <t>ケンコウ</t>
    </rPh>
    <rPh sb="6" eb="7">
      <t>カ</t>
    </rPh>
    <phoneticPr fontId="2"/>
  </si>
  <si>
    <t xml:space="preserve">ﾆｯｻﾝ </t>
  </si>
  <si>
    <t>ZAA-ZE1</t>
  </si>
  <si>
    <t>保健センター</t>
  </si>
  <si>
    <t>公園緑地課</t>
    <rPh sb="0" eb="2">
      <t>コウエン</t>
    </rPh>
    <rPh sb="2" eb="4">
      <t>リョクチ</t>
    </rPh>
    <rPh sb="4" eb="5">
      <t>カ</t>
    </rPh>
    <phoneticPr fontId="2"/>
  </si>
  <si>
    <t>ﾄﾖﾀﾀｳﾝｴｰｽﾄﾗｯｸ</t>
  </si>
  <si>
    <t>T-YM60</t>
  </si>
  <si>
    <t>経済環境部</t>
    <rPh sb="0" eb="4">
      <t>ケイザイカンキョウ</t>
    </rPh>
    <rPh sb="4" eb="5">
      <t>ブ</t>
    </rPh>
    <phoneticPr fontId="2"/>
  </si>
  <si>
    <t>経済振興課</t>
    <rPh sb="0" eb="5">
      <t>ケイザイシンコウカ</t>
    </rPh>
    <phoneticPr fontId="2"/>
  </si>
  <si>
    <t>経済振興課</t>
    <rPh sb="0" eb="2">
      <t>ケイザイ</t>
    </rPh>
    <rPh sb="2" eb="4">
      <t>シンコウ</t>
    </rPh>
    <rPh sb="4" eb="5">
      <t>カ</t>
    </rPh>
    <phoneticPr fontId="2"/>
  </si>
  <si>
    <t>ﾐﾂﾋﾞｼ ﾗﾝｻｰｶｰｺﾞ</t>
  </si>
  <si>
    <t>DBF-CVZNY12</t>
  </si>
  <si>
    <t>DAA-NHW20</t>
  </si>
  <si>
    <t>環境衛生課</t>
    <rPh sb="0" eb="2">
      <t>カンキョウ</t>
    </rPh>
    <rPh sb="2" eb="4">
      <t>エイセイ</t>
    </rPh>
    <rPh sb="4" eb="5">
      <t>カ</t>
    </rPh>
    <phoneticPr fontId="2"/>
  </si>
  <si>
    <t>環境衛生課</t>
    <rPh sb="0" eb="2">
      <t>カンキョウ</t>
    </rPh>
    <rPh sb="2" eb="5">
      <t>エイセイカ</t>
    </rPh>
    <phoneticPr fontId="2"/>
  </si>
  <si>
    <t>ﾐﾂﾋﾞｼ ﾘﾍﾞﾛ</t>
  </si>
  <si>
    <t>R-CB1V</t>
    <phoneticPr fontId="4"/>
  </si>
  <si>
    <t>建設部</t>
    <rPh sb="0" eb="2">
      <t>ケンセツ</t>
    </rPh>
    <rPh sb="2" eb="3">
      <t>ブ</t>
    </rPh>
    <phoneticPr fontId="2"/>
  </si>
  <si>
    <t>建築課</t>
    <rPh sb="0" eb="3">
      <t>ケンチクカ</t>
    </rPh>
    <phoneticPr fontId="2"/>
  </si>
  <si>
    <t>V-U41T</t>
  </si>
  <si>
    <t>環境衛生課（清掃事務所）</t>
    <rPh sb="0" eb="2">
      <t>カンキョウ</t>
    </rPh>
    <rPh sb="2" eb="5">
      <t>エイセイカ</t>
    </rPh>
    <rPh sb="6" eb="8">
      <t>セイソウ</t>
    </rPh>
    <rPh sb="8" eb="11">
      <t>ジムショ</t>
    </rPh>
    <phoneticPr fontId="2"/>
  </si>
  <si>
    <t>清掃事務所</t>
  </si>
  <si>
    <t>ﾀﾞﾝﾌﾟ</t>
  </si>
  <si>
    <t>KK-FK71HC</t>
  </si>
  <si>
    <t>ﾄﾖﾀ ﾀｳﾝｴｰｽ</t>
  </si>
  <si>
    <t>GK-KM70</t>
  </si>
  <si>
    <t>脱着装置付ｺﾝﾃﾅ専用車</t>
    <phoneticPr fontId="4"/>
  </si>
  <si>
    <t>KK-FK71HE</t>
  </si>
  <si>
    <t>ｲｽｽﾞ ﾌｫﾜｰﾄﾞ</t>
  </si>
  <si>
    <t>PA-FRR34G4</t>
  </si>
  <si>
    <t>ﾋﾉ ﾚﾝｼﾞｬｰ</t>
  </si>
  <si>
    <t>塵芥車</t>
    <phoneticPr fontId="4"/>
  </si>
  <si>
    <t>KK-FC1JEDA</t>
  </si>
  <si>
    <t>大型特殊</t>
  </si>
  <si>
    <t>特殊自動車</t>
  </si>
  <si>
    <t>小松ﾒｯｸ</t>
    <rPh sb="0" eb="2">
      <t>コマツ</t>
    </rPh>
    <phoneticPr fontId="2"/>
  </si>
  <si>
    <t>ｼｮﾍﾞﾙﾛｰﾀﾞ</t>
  </si>
  <si>
    <t>W057</t>
  </si>
  <si>
    <t>ｲｽｽﾞ</t>
  </si>
  <si>
    <t>2RG-NKR88AN</t>
  </si>
  <si>
    <t>ｲｽｽﾞ ｴﾙﾌ</t>
  </si>
  <si>
    <t>2RG-NＮR88AR</t>
  </si>
  <si>
    <t>なし</t>
    <phoneticPr fontId="4"/>
  </si>
  <si>
    <t>経済環境部</t>
    <rPh sb="0" eb="5">
      <t>ケイザイカンキョウブ</t>
    </rPh>
    <phoneticPr fontId="2"/>
  </si>
  <si>
    <t>環境保全課</t>
    <rPh sb="0" eb="2">
      <t>カンキョウ</t>
    </rPh>
    <rPh sb="2" eb="4">
      <t>ホゼン</t>
    </rPh>
    <rPh sb="4" eb="5">
      <t>カ</t>
    </rPh>
    <phoneticPr fontId="2"/>
  </si>
  <si>
    <t>ﾀﾞｲﾊﾂ</t>
  </si>
  <si>
    <t>ﾋﾟｯｸｱｯﾌﾟ</t>
  </si>
  <si>
    <t>EBD-S331W</t>
  </si>
  <si>
    <t>ﾐﾂﾋﾞｼ ﾗﾝｻｰ</t>
  </si>
  <si>
    <t>DBA-CS2A</t>
    <phoneticPr fontId="4"/>
  </si>
  <si>
    <t>ｽﾊﾞﾙ ﾌｫﾚｽﾀｰ</t>
  </si>
  <si>
    <t>DBA-SJ5</t>
  </si>
  <si>
    <t>厚生課</t>
    <rPh sb="0" eb="3">
      <t>コウセイカ</t>
    </rPh>
    <phoneticPr fontId="2"/>
  </si>
  <si>
    <t>環境衛生課</t>
    <rPh sb="0" eb="5">
      <t>カンキョウエイセイカ</t>
    </rPh>
    <phoneticPr fontId="2"/>
  </si>
  <si>
    <t>土木課</t>
    <rPh sb="0" eb="2">
      <t>ドボク</t>
    </rPh>
    <rPh sb="2" eb="3">
      <t>カ</t>
    </rPh>
    <phoneticPr fontId="2"/>
  </si>
  <si>
    <t>5BD-DS17V</t>
  </si>
  <si>
    <t>ﾆｯｻﾝ ｴｸｽﾄﾚｲﾙ</t>
  </si>
  <si>
    <t>道路作業車</t>
  </si>
  <si>
    <t>CBA-NT30</t>
  </si>
  <si>
    <t>ﾐﾂﾋﾞｼﾐﾆｷｬﾌﾞﾊﾞﾝ</t>
  </si>
  <si>
    <t>小型特殊</t>
  </si>
  <si>
    <t>ｷｬﾀﾋﾟﾗｰ</t>
  </si>
  <si>
    <t>ﾎｲｰﾙﾛｰﾀﾞ</t>
    <phoneticPr fontId="4"/>
  </si>
  <si>
    <t>EDM-W8D</t>
  </si>
  <si>
    <t xml:space="preserve">ｲｽｽﾞ </t>
  </si>
  <si>
    <t>TPG-NJR85AD</t>
  </si>
  <si>
    <t>PB-NKR81AD</t>
    <phoneticPr fontId="4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</si>
  <si>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2"/>
  </si>
  <si>
    <t>TKG-XZU600T</t>
  </si>
  <si>
    <t>TCMﾎｲ-ﾙﾛｰﾀﾞ</t>
    <phoneticPr fontId="4"/>
  </si>
  <si>
    <t>ｼｮﾍﾞﾙ</t>
  </si>
  <si>
    <t>V1505-T</t>
  </si>
  <si>
    <t>農林土木課</t>
    <rPh sb="0" eb="5">
      <t>ノウリンドボクカ</t>
    </rPh>
    <phoneticPr fontId="2"/>
  </si>
  <si>
    <t>ﾐﾂﾋﾞｼ ﾐﾆｷｬﾌﾞ（軽ﾄﾗ）</t>
    <rPh sb="13" eb="14">
      <t>ケイ</t>
    </rPh>
    <phoneticPr fontId="2"/>
  </si>
  <si>
    <t>V-U42T</t>
  </si>
  <si>
    <t>教育部</t>
    <rPh sb="0" eb="2">
      <t>キョウイク</t>
    </rPh>
    <rPh sb="2" eb="3">
      <t>ブ</t>
    </rPh>
    <phoneticPr fontId="2"/>
  </si>
  <si>
    <t>教育総務課</t>
    <rPh sb="0" eb="2">
      <t>キョウイク</t>
    </rPh>
    <rPh sb="2" eb="5">
      <t>ソウムカ</t>
    </rPh>
    <phoneticPr fontId="2"/>
  </si>
  <si>
    <t>小型四輪乗用自動車</t>
    <phoneticPr fontId="4"/>
  </si>
  <si>
    <t>ﾄﾖﾀ ｶﾛｰﾗﾌｨﾙﾀﾞｰ</t>
  </si>
  <si>
    <t>TA-NZE121G</t>
  </si>
  <si>
    <t>生涯学習文化課</t>
    <rPh sb="0" eb="2">
      <t>ショウガイ</t>
    </rPh>
    <rPh sb="2" eb="4">
      <t>ガクシュウ</t>
    </rPh>
    <rPh sb="4" eb="6">
      <t>ブンカ</t>
    </rPh>
    <rPh sb="6" eb="7">
      <t>カ</t>
    </rPh>
    <phoneticPr fontId="2"/>
  </si>
  <si>
    <t>6ＬＡ-ＺＶＷ５２</t>
  </si>
  <si>
    <t>生涯学習交流センター</t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</si>
  <si>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2"/>
  </si>
  <si>
    <t>調理場</t>
  </si>
  <si>
    <t>八重原公民館</t>
    <rPh sb="0" eb="3">
      <t>ヤエハラ</t>
    </rPh>
    <rPh sb="3" eb="6">
      <t>コウミンカン</t>
    </rPh>
    <phoneticPr fontId="2"/>
  </si>
  <si>
    <t>八重原公民館</t>
  </si>
  <si>
    <t>周西公民館</t>
    <rPh sb="0" eb="1">
      <t>シュウ</t>
    </rPh>
    <rPh sb="1" eb="2">
      <t>ニシ</t>
    </rPh>
    <rPh sb="2" eb="5">
      <t>コウミンカン</t>
    </rPh>
    <phoneticPr fontId="2"/>
  </si>
  <si>
    <t>GD-H42V</t>
  </si>
  <si>
    <t>周西公民館</t>
  </si>
  <si>
    <t>周南公民館</t>
    <rPh sb="0" eb="1">
      <t>シュウ</t>
    </rPh>
    <rPh sb="1" eb="2">
      <t>ミナミ</t>
    </rPh>
    <rPh sb="2" eb="5">
      <t>コウミンカン</t>
    </rPh>
    <phoneticPr fontId="2"/>
  </si>
  <si>
    <t>周南公民館</t>
  </si>
  <si>
    <t>小糸公民館</t>
    <rPh sb="0" eb="2">
      <t>コイト</t>
    </rPh>
    <rPh sb="2" eb="5">
      <t>コウミンカン</t>
    </rPh>
    <phoneticPr fontId="2"/>
  </si>
  <si>
    <t>清和公民館</t>
    <rPh sb="0" eb="2">
      <t>セイワ</t>
    </rPh>
    <rPh sb="2" eb="5">
      <t>コウミンカン</t>
    </rPh>
    <phoneticPr fontId="2"/>
  </si>
  <si>
    <t>小櫃公民館</t>
    <rPh sb="0" eb="2">
      <t>オビツ</t>
    </rPh>
    <rPh sb="2" eb="5">
      <t>コウミンカン</t>
    </rPh>
    <phoneticPr fontId="2"/>
  </si>
  <si>
    <t>上総公民館</t>
    <rPh sb="0" eb="2">
      <t>カズサ</t>
    </rPh>
    <rPh sb="2" eb="4">
      <t>コウミン</t>
    </rPh>
    <rPh sb="4" eb="5">
      <t>カン</t>
    </rPh>
    <phoneticPr fontId="2"/>
  </si>
  <si>
    <t>久留里城址
資料館</t>
    <rPh sb="0" eb="3">
      <t>クルリ</t>
    </rPh>
    <rPh sb="3" eb="5">
      <t>ジョウシ</t>
    </rPh>
    <rPh sb="6" eb="8">
      <t>シリョウ</t>
    </rPh>
    <rPh sb="8" eb="9">
      <t>カン</t>
    </rPh>
    <phoneticPr fontId="2"/>
  </si>
  <si>
    <t>GC-SK82V</t>
  </si>
  <si>
    <t>久留里城</t>
  </si>
  <si>
    <t>議会</t>
    <rPh sb="0" eb="2">
      <t>ギカイ</t>
    </rPh>
    <phoneticPr fontId="2"/>
  </si>
  <si>
    <t>議会事務局</t>
    <rPh sb="0" eb="2">
      <t>ギカイ</t>
    </rPh>
    <rPh sb="2" eb="5">
      <t>ジムキョク</t>
    </rPh>
    <phoneticPr fontId="2"/>
  </si>
  <si>
    <t>ﾄﾖﾀｱﾙﾌｧｰﾄﾞ350S</t>
  </si>
  <si>
    <t>DBA-GGH25W</t>
  </si>
  <si>
    <t>TC-SK82V</t>
  </si>
  <si>
    <t>陸橋下</t>
    <phoneticPr fontId="4"/>
  </si>
  <si>
    <t>軽乗用</t>
    <phoneticPr fontId="4"/>
  </si>
  <si>
    <t>ﾆｯｻﾝ ｻｸﾗ</t>
  </si>
  <si>
    <t>ZAA-B6AW</t>
  </si>
  <si>
    <t>ﾐﾂﾋﾞｼ</t>
    <phoneticPr fontId="4"/>
  </si>
  <si>
    <t>建設部</t>
    <rPh sb="0" eb="3">
      <t>ケンセツブ</t>
    </rPh>
    <phoneticPr fontId="4"/>
  </si>
  <si>
    <t>土木課</t>
    <rPh sb="0" eb="2">
      <t>ドボク</t>
    </rPh>
    <rPh sb="2" eb="3">
      <t>カ</t>
    </rPh>
    <phoneticPr fontId="4"/>
  </si>
  <si>
    <t>小型貨物</t>
    <rPh sb="0" eb="2">
      <t>コガタ</t>
    </rPh>
    <rPh sb="2" eb="4">
      <t>カモツ</t>
    </rPh>
    <phoneticPr fontId="4"/>
  </si>
  <si>
    <t>ﾀﾞﾝﾌﾟ</t>
    <phoneticPr fontId="4"/>
  </si>
  <si>
    <t>2RG-FBA30</t>
    <phoneticPr fontId="4"/>
  </si>
  <si>
    <t>ﾄﾖﾀﾌﾟﾛﾎﾞｯｸｽﾊｲﾌﾞﾘｯﾄﾞ</t>
    <phoneticPr fontId="4"/>
  </si>
  <si>
    <t>ﾊﾞﾝ</t>
    <phoneticPr fontId="4"/>
  </si>
  <si>
    <t>6AE-NHP160V</t>
    <phoneticPr fontId="4"/>
  </si>
  <si>
    <t>ﾄﾖﾀﾌﾟﾛﾎﾞｯｸｽﾊｲﾌﾞﾘｯﾄﾞ</t>
  </si>
  <si>
    <t>6AE-NHP160V</t>
  </si>
  <si>
    <t>軽乗用</t>
    <rPh sb="0" eb="3">
      <t>ケイジョウヨウ</t>
    </rPh>
    <phoneticPr fontId="4"/>
  </si>
  <si>
    <t>軽自動車</t>
    <phoneticPr fontId="4"/>
  </si>
  <si>
    <t>ｽｽﾞｷｱﾙﾄﾊｲﾌﾞﾘｯﾄﾞ</t>
    <phoneticPr fontId="4"/>
  </si>
  <si>
    <t>箱型</t>
    <rPh sb="0" eb="2">
      <t>ハコガタ</t>
    </rPh>
    <phoneticPr fontId="4"/>
  </si>
  <si>
    <t>5AA-HA97S</t>
    <phoneticPr fontId="4"/>
  </si>
  <si>
    <t>ｽｽﾞｷｱﾙﾄﾊｲﾌﾞﾘｯﾄﾞ</t>
  </si>
  <si>
    <t>普通乗用自動車</t>
    <phoneticPr fontId="4"/>
  </si>
  <si>
    <t>ﾐﾂﾋﾞｼｱｳﾄﾗﾝﾀﾞｰ</t>
    <phoneticPr fontId="4"/>
  </si>
  <si>
    <t>ｽﾃｰｼｮﾝﾜｺﾞﾝ</t>
    <phoneticPr fontId="4"/>
  </si>
  <si>
    <t>5LA-GN0W</t>
    <phoneticPr fontId="4"/>
  </si>
  <si>
    <t>地下</t>
    <phoneticPr fontId="4"/>
  </si>
  <si>
    <t>普通乗用</t>
    <rPh sb="0" eb="2">
      <t>フツウ</t>
    </rPh>
    <rPh sb="2" eb="4">
      <t>ジョウヨウ</t>
    </rPh>
    <phoneticPr fontId="4"/>
  </si>
  <si>
    <t>ﾆｯｻﾝｾﾚﾅﾊｲﾌﾞﾘｯﾄﾞ</t>
    <phoneticPr fontId="4"/>
  </si>
  <si>
    <t>6AA-HFC27</t>
    <phoneticPr fontId="4"/>
  </si>
  <si>
    <t>建設計画課</t>
    <rPh sb="0" eb="5">
      <t>ケンセツケイカクカ</t>
    </rPh>
    <phoneticPr fontId="2"/>
  </si>
  <si>
    <t>小型乗用</t>
    <rPh sb="0" eb="2">
      <t>コガタ</t>
    </rPh>
    <rPh sb="2" eb="4">
      <t>ジョウヨウ</t>
    </rPh>
    <phoneticPr fontId="4"/>
  </si>
  <si>
    <t>ﾄﾖﾀｱｸｱﾊｲﾌﾞﾘｯﾄﾞ</t>
    <phoneticPr fontId="4"/>
  </si>
  <si>
    <t>6AA-MXPK11</t>
    <phoneticPr fontId="4"/>
  </si>
  <si>
    <t>R6_燃費</t>
    <rPh sb="3" eb="5">
      <t>ネンピ</t>
    </rPh>
    <phoneticPr fontId="4"/>
  </si>
  <si>
    <t>R6_燃料費</t>
    <rPh sb="3" eb="5">
      <t>ネンリョウ</t>
    </rPh>
    <rPh sb="5" eb="6">
      <t>ヒ</t>
    </rPh>
    <phoneticPr fontId="4"/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</si>
  <si>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</si>
  <si>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</si>
  <si>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</si>
  <si>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</si>
  <si>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</si>
  <si>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</si>
  <si>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</si>
  <si>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</si>
  <si>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</si>
  <si>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</si>
  <si>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</si>
  <si>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</si>
  <si>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</si>
  <si>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</si>
  <si>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</si>
  <si>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</si>
  <si>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</si>
  <si>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</si>
  <si>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0:00</t>
  </si>
  <si>
    <t>1:00</t>
  </si>
  <si>
    <t>2:00</t>
  </si>
  <si>
    <t>3:00</t>
  </si>
  <si>
    <t>4:00</t>
  </si>
  <si>
    <t>5:00</t>
  </si>
  <si>
    <t>廃車等</t>
    <rPh sb="0" eb="2">
      <t>ハイシャ</t>
    </rPh>
    <rPh sb="2" eb="3">
      <t>トウ</t>
    </rPh>
    <phoneticPr fontId="4"/>
  </si>
  <si>
    <t>油種</t>
    <rPh sb="0" eb="2">
      <t>ユシュ</t>
    </rPh>
    <phoneticPr fontId="1"/>
  </si>
  <si>
    <t>備考</t>
    <rPh sb="0" eb="2">
      <t>ビコウ</t>
    </rPh>
    <phoneticPr fontId="4"/>
  </si>
  <si>
    <t>R6年度実績なし。</t>
    <rPh sb="2" eb="4">
      <t>ネンド</t>
    </rPh>
    <rPh sb="4" eb="6">
      <t>ジッセキ</t>
    </rPh>
    <phoneticPr fontId="4"/>
  </si>
  <si>
    <t>トイレトレーラー（自走不可のため実績なし）</t>
    <rPh sb="9" eb="13">
      <t>ジソウフカ</t>
    </rPh>
    <rPh sb="16" eb="18">
      <t>ジッセキ</t>
    </rPh>
    <phoneticPr fontId="4"/>
  </si>
  <si>
    <t>軽貨物</t>
    <phoneticPr fontId="4"/>
  </si>
  <si>
    <t>ﾐﾂﾋﾞｼ ﾐﾆｷｬﾌﾞ</t>
    <phoneticPr fontId="4"/>
  </si>
  <si>
    <t>GBD-U61V</t>
    <phoneticPr fontId="4"/>
  </si>
  <si>
    <t>小糸公民館</t>
    <phoneticPr fontId="4"/>
  </si>
  <si>
    <t>ﾐﾂﾋﾞｼ ﾐﾆｷｬﾌﾞﾊﾞﾝ</t>
    <phoneticPr fontId="4"/>
  </si>
  <si>
    <t>経過年数
(R.7.8.31時点)</t>
    <rPh sb="0" eb="2">
      <t>ケイカ</t>
    </rPh>
    <rPh sb="2" eb="4">
      <t>ネンスウ</t>
    </rPh>
    <rPh sb="14" eb="16">
      <t>ジテン</t>
    </rPh>
    <phoneticPr fontId="4"/>
  </si>
  <si>
    <t>バス車庫</t>
    <phoneticPr fontId="4"/>
  </si>
  <si>
    <t>陸橋下</t>
    <phoneticPr fontId="4"/>
  </si>
  <si>
    <t>地下</t>
    <phoneticPr fontId="4"/>
  </si>
  <si>
    <t>調達方法
(現在)</t>
    <rPh sb="0" eb="2">
      <t>チョウタツ</t>
    </rPh>
    <rPh sb="2" eb="4">
      <t>ホウホウ</t>
    </rPh>
    <rPh sb="6" eb="8">
      <t>ゲンザイ</t>
    </rPh>
    <phoneticPr fontId="4"/>
  </si>
  <si>
    <t>調達方法
(今後の予定)</t>
    <rPh sb="0" eb="2">
      <t>チョウタツホウホウ2</t>
    </rPh>
    <rPh sb="6" eb="8">
      <t>コンゴ</t>
    </rPh>
    <rPh sb="9" eb="11">
      <t>ヨテイ</t>
    </rPh>
    <phoneticPr fontId="4"/>
  </si>
  <si>
    <t>事業名</t>
    <rPh sb="0" eb="3">
      <t>ジギョウメイ</t>
    </rPh>
    <phoneticPr fontId="4"/>
  </si>
  <si>
    <t>内訳</t>
    <rPh sb="0" eb="2">
      <t>ウチワケ</t>
    </rPh>
    <phoneticPr fontId="4"/>
  </si>
  <si>
    <t>執行額</t>
    <rPh sb="0" eb="2">
      <t>シッコウ</t>
    </rPh>
    <rPh sb="2" eb="3">
      <t>ガク</t>
    </rPh>
    <phoneticPr fontId="4"/>
  </si>
  <si>
    <t>詳細</t>
    <rPh sb="0" eb="2">
      <t>ショウサイ</t>
    </rPh>
    <phoneticPr fontId="4"/>
  </si>
  <si>
    <t>庁用自動車管理事業</t>
  </si>
  <si>
    <t xml:space="preserve">需用費 修繕費 </t>
  </si>
  <si>
    <t xml:space="preserve">需用費 消耗品費 </t>
  </si>
  <si>
    <t>オイル交換、アドブルー、ワイパーゴム購入等</t>
    <rPh sb="3" eb="5">
      <t>コウカン</t>
    </rPh>
    <rPh sb="18" eb="20">
      <t>コウニュウ</t>
    </rPh>
    <rPh sb="20" eb="21">
      <t>ナド</t>
    </rPh>
    <phoneticPr fontId="4"/>
  </si>
  <si>
    <t xml:space="preserve">需用費 燃料費 </t>
  </si>
  <si>
    <t xml:space="preserve">役務費 手数料 </t>
  </si>
  <si>
    <t>車検・点検</t>
    <rPh sb="0" eb="2">
      <t>シャケン</t>
    </rPh>
    <rPh sb="3" eb="5">
      <t>テンケン</t>
    </rPh>
    <phoneticPr fontId="4"/>
  </si>
  <si>
    <t xml:space="preserve">役務費 自動車保険料 </t>
  </si>
  <si>
    <t>自賠責保険料・任意保険料（所有車両）</t>
    <rPh sb="0" eb="6">
      <t>ジバイセキホケンリョウ</t>
    </rPh>
    <rPh sb="7" eb="12">
      <t>ニンイホケンリョウ</t>
    </rPh>
    <rPh sb="13" eb="17">
      <t>ショユウシャリョウ</t>
    </rPh>
    <phoneticPr fontId="4"/>
  </si>
  <si>
    <t xml:space="preserve">備品購入費 庁用器具 </t>
  </si>
  <si>
    <t>後付けドライブレコーダー等</t>
    <rPh sb="0" eb="2">
      <t>アトヅ</t>
    </rPh>
    <rPh sb="12" eb="13">
      <t>ナド</t>
    </rPh>
    <phoneticPr fontId="4"/>
  </si>
  <si>
    <t xml:space="preserve">負担金、補助及び交付金 その他負担金 </t>
  </si>
  <si>
    <t>JAF年会費</t>
    <rPh sb="3" eb="6">
      <t>ネンカイヒ</t>
    </rPh>
    <phoneticPr fontId="4"/>
  </si>
  <si>
    <t xml:space="preserve">公課費  </t>
  </si>
  <si>
    <t>重量税</t>
    <rPh sb="0" eb="3">
      <t>ジュウリョウゼイ</t>
    </rPh>
    <phoneticPr fontId="4"/>
  </si>
  <si>
    <t>庁用自動車購入事業</t>
  </si>
  <si>
    <t>任意保険料（リース車両）</t>
    <rPh sb="0" eb="4">
      <t>ニンイホケン</t>
    </rPh>
    <rPh sb="4" eb="5">
      <t>リョウ</t>
    </rPh>
    <rPh sb="9" eb="11">
      <t>シャリョウ</t>
    </rPh>
    <phoneticPr fontId="4"/>
  </si>
  <si>
    <t xml:space="preserve">使用料及び賃借料 その他借上料 </t>
  </si>
  <si>
    <t>リース料(サクラ２台*12か月、アルト2台*2か月、プロボックス2台*2か月、三菱キャンター1台*2か月)</t>
    <rPh sb="3" eb="4">
      <t>リョウ</t>
    </rPh>
    <rPh sb="9" eb="10">
      <t>ダイ</t>
    </rPh>
    <rPh sb="14" eb="15">
      <t>ツキ</t>
    </rPh>
    <rPh sb="20" eb="21">
      <t>ダイ</t>
    </rPh>
    <rPh sb="24" eb="25">
      <t>ツキ</t>
    </rPh>
    <rPh sb="39" eb="41">
      <t>ミツビシ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</si>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</sst>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&quot;km/l&quot;"/>
    <numFmt numFmtId="178" formatCode="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3" fillId="0" borderId="6" xfId="2" applyNumberFormat="1" applyFont="1" applyBorder="1" applyAlignment="1">
      <alignment horizontal="center" vertical="center"/>
    </xf>
    <xf numFmtId="10" fontId="3" fillId="0" borderId="7" xfId="2" applyNumberFormat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40" fontId="3" fillId="0" borderId="7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2" borderId="5" xfId="2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57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0" fontId="3" fillId="0" borderId="9" xfId="2" applyNumberFormat="1" applyFont="1" applyBorder="1">
      <alignment vertical="center"/>
    </xf>
    <xf numFmtId="10" fontId="3" fillId="0" borderId="0" xfId="2" applyNumberFormat="1" applyFont="1" applyBorder="1">
      <alignment vertical="center"/>
    </xf>
    <xf numFmtId="10" fontId="3" fillId="0" borderId="10" xfId="2" applyNumberFormat="1" applyFont="1" applyBorder="1">
      <alignment vertical="center"/>
    </xf>
    <xf numFmtId="38" fontId="3" fillId="0" borderId="9" xfId="1" applyFont="1" applyBorder="1">
      <alignment vertical="center"/>
    </xf>
    <xf numFmtId="40" fontId="3" fillId="0" borderId="10" xfId="1" applyNumberFormat="1" applyFont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9" xfId="2" applyNumberFormat="1" applyFont="1" applyBorder="1">
      <alignment vertical="center"/>
    </xf>
    <xf numFmtId="176" fontId="3" fillId="0" borderId="0" xfId="2" applyNumberFormat="1" applyFont="1" applyBorder="1">
      <alignment vertical="center"/>
    </xf>
    <xf numFmtId="176" fontId="3" fillId="0" borderId="10" xfId="2" applyNumberFormat="1" applyFont="1" applyBorder="1">
      <alignment vertical="center"/>
    </xf>
    <xf numFmtId="57" fontId="3" fillId="0" borderId="0" xfId="0" applyNumberFormat="1" applyFont="1" applyBorder="1" applyAlignment="1">
      <alignment horizontal="center" vertical="center"/>
    </xf>
    <xf numFmtId="10" fontId="3" fillId="0" borderId="9" xfId="2" applyNumberFormat="1" applyFont="1" applyBorder="1" applyAlignment="1">
      <alignment vertical="center"/>
    </xf>
    <xf numFmtId="10" fontId="3" fillId="0" borderId="0" xfId="2" applyNumberFormat="1" applyFont="1" applyBorder="1" applyAlignment="1">
      <alignment vertical="center"/>
    </xf>
    <xf numFmtId="10" fontId="3" fillId="0" borderId="10" xfId="2" applyNumberFormat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40" fontId="3" fillId="0" borderId="10" xfId="1" applyNumberFormat="1" applyFont="1" applyBorder="1" applyAlignment="1">
      <alignment vertical="center"/>
    </xf>
    <xf numFmtId="176" fontId="3" fillId="0" borderId="9" xfId="2" applyNumberFormat="1" applyFont="1" applyBorder="1" applyAlignment="1">
      <alignment vertical="center"/>
    </xf>
    <xf numFmtId="176" fontId="3" fillId="0" borderId="0" xfId="2" applyNumberFormat="1" applyFont="1" applyBorder="1" applyAlignment="1">
      <alignment vertical="center"/>
    </xf>
    <xf numFmtId="176" fontId="3" fillId="0" borderId="10" xfId="2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3" fillId="0" borderId="0" xfId="2" applyNumberFormat="1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11" xfId="0" applyFont="1" applyFill="1" applyBorder="1">
      <alignment vertical="center"/>
    </xf>
    <xf numFmtId="0" fontId="3" fillId="0" borderId="11" xfId="0" applyFont="1" applyBorder="1">
      <alignment vertical="center"/>
    </xf>
    <xf numFmtId="38" fontId="3" fillId="0" borderId="11" xfId="1" applyFont="1" applyBorder="1">
      <alignment vertical="center"/>
    </xf>
    <xf numFmtId="0" fontId="3" fillId="2" borderId="2" xfId="0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2" xfId="0" applyFont="1" applyBorder="1">
      <alignment vertical="center"/>
    </xf>
    <xf numFmtId="38" fontId="3" fillId="0" borderId="12" xfId="1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38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7" formatCode="0.00&quot;km/l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78" formatCode="#,##0&quot;円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8" formatCode="#,##0.00;[Red]\-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14" formatCode="0.00%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44" formatCode="[$-411]ge\.m\.d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44" formatCode="[$-411]ge\.m\.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fill>
        <patternFill patternType="solid">
          <fgColor indexed="64"/>
          <bgColor theme="2" tint="-0.249977111117893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3" displayName="テーブル13" ref="A1:BO111" totalsRowShown="0" headerRowDxfId="70" dataDxfId="68" headerRowBorderDxfId="69" tableBorderDxfId="67">
  <autoFilter ref="A1:BO111" xr:uid="{CB6C8DC1-8B48-4C5D-813C-7A1B00428F9A}"/>
  <sortState ref="A2:BQ111">
    <sortCondition ref="A1:A111"/>
  </sortState>
  <tableColumns count="67">
    <tableColumn id="24" xr3:uid="{00000000-0010-0000-0000-000018000000}" name="№" dataDxfId="66"/>
    <tableColumn id="25" xr3:uid="{00000000-0010-0000-0000-000019000000}" name="調達方法_x000a_(現在)" dataDxfId="65"/>
    <tableColumn id="42" xr3:uid="{00000000-0010-0000-0000-00002A000000}" name="廃車等" dataDxfId="64"/>
    <tableColumn id="5" xr3:uid="{00000000-0010-0000-0000-000005000000}" name="調達方法_x000a_(今後の予定)" dataDxfId="63"/>
    <tableColumn id="4" xr3:uid="{00000000-0010-0000-0000-000004000000}" name="号車" dataDxfId="62"/>
    <tableColumn id="1" xr3:uid="{00000000-0010-0000-0000-000001000000}" name="グループ" dataDxfId="61"/>
    <tableColumn id="2" xr3:uid="{00000000-0010-0000-0000-000002000000}" name="部" dataDxfId="60"/>
    <tableColumn id="3" xr3:uid="{00000000-0010-0000-0000-000003000000}" name="所管課" dataDxfId="59"/>
    <tableColumn id="23" xr3:uid="{00000000-0010-0000-0000-000017000000}" name="車検期限" dataDxfId="58"/>
    <tableColumn id="9" xr3:uid="{00000000-0010-0000-0000-000009000000}" name="用途" dataDxfId="57"/>
    <tableColumn id="44" xr3:uid="{00000000-0010-0000-0000-00002C000000}" name="決算コード" dataDxfId="56"/>
    <tableColumn id="43" xr3:uid="{00000000-0010-0000-0000-00002B000000}" name="決算" dataDxfId="55"/>
    <tableColumn id="22" xr3:uid="{00000000-0010-0000-0000-000016000000}" name="車名" dataDxfId="54"/>
    <tableColumn id="10" xr3:uid="{00000000-0010-0000-0000-00000A000000}" name="車体形状" dataDxfId="53"/>
    <tableColumn id="11" xr3:uid="{00000000-0010-0000-0000-00000B000000}" name="初年度登録" dataDxfId="52"/>
    <tableColumn id="19" xr3:uid="{00000000-0010-0000-0000-000013000000}" name="経過年数_x000a_(R.7.8.31時点)" dataDxfId="51"/>
    <tableColumn id="13" xr3:uid="{00000000-0010-0000-0000-00000D000000}" name="車両_x000a_重量" dataDxfId="50" dataCellStyle="桁区切り"/>
    <tableColumn id="14" xr3:uid="{00000000-0010-0000-0000-00000E000000}" name="車両_x000a_総重量" dataDxfId="49" dataCellStyle="桁区切り"/>
    <tableColumn id="15" xr3:uid="{00000000-0010-0000-0000-00000F000000}" name="型式" dataDxfId="48"/>
    <tableColumn id="16" xr3:uid="{00000000-0010-0000-0000-000010000000}" name="総排気量" dataDxfId="47"/>
    <tableColumn id="17" xr3:uid="{00000000-0010-0000-0000-000011000000}" name="燃料" dataDxfId="46"/>
    <tableColumn id="38" xr3:uid="{00000000-0010-0000-0000-000026000000}" name="駐車場所" dataDxfId="45"/>
    <tableColumn id="26" xr3:uid="{00000000-0010-0000-0000-00001A000000}" name="R6_稼働率" dataDxfId="44" dataCellStyle="パーセント"/>
    <tableColumn id="27" xr3:uid="{00000000-0010-0000-0000-00001B000000}" name="R6_稼働率(平日)" dataDxfId="43" dataCellStyle="パーセント"/>
    <tableColumn id="28" xr3:uid="{00000000-0010-0000-0000-00001C000000}" name="R6_稼働率(休日)" dataDxfId="42" dataCellStyle="パーセント"/>
    <tableColumn id="101" xr3:uid="{00000000-0010-0000-0000-000065000000}" name="6:00" dataDxfId="41" dataCellStyle="パーセント"/>
    <tableColumn id="100" xr3:uid="{00000000-0010-0000-0000-000064000000}" name="7:00" dataDxfId="40" dataCellStyle="パーセント"/>
    <tableColumn id="99" xr3:uid="{00000000-0010-0000-0000-000063000000}" name="8:00" dataDxfId="39" dataCellStyle="パーセント"/>
    <tableColumn id="98" xr3:uid="{00000000-0010-0000-0000-000062000000}" name="9:00" dataDxfId="38" dataCellStyle="パーセント"/>
    <tableColumn id="97" xr3:uid="{00000000-0010-0000-0000-000061000000}" name="10:00" dataDxfId="37" dataCellStyle="パーセント"/>
    <tableColumn id="96" xr3:uid="{00000000-0010-0000-0000-000060000000}" name="11:00" dataDxfId="36" dataCellStyle="パーセント"/>
    <tableColumn id="95" xr3:uid="{00000000-0010-0000-0000-00005F000000}" name="12:00" dataDxfId="35" dataCellStyle="パーセント"/>
    <tableColumn id="94" xr3:uid="{00000000-0010-0000-0000-00005E000000}" name="13:00" dataDxfId="34" dataCellStyle="パーセント"/>
    <tableColumn id="93" xr3:uid="{00000000-0010-0000-0000-00005D000000}" name="14:00" dataDxfId="33" dataCellStyle="パーセント"/>
    <tableColumn id="92" xr3:uid="{00000000-0010-0000-0000-00005C000000}" name="15:00" dataDxfId="32" dataCellStyle="パーセント"/>
    <tableColumn id="91" xr3:uid="{00000000-0010-0000-0000-00005B000000}" name="16:00" dataDxfId="31" dataCellStyle="パーセント"/>
    <tableColumn id="90" xr3:uid="{00000000-0010-0000-0000-00005A000000}" name="17:00" dataDxfId="30" dataCellStyle="パーセント"/>
    <tableColumn id="89" xr3:uid="{00000000-0010-0000-0000-000059000000}" name="18:00" dataDxfId="29" dataCellStyle="パーセント"/>
    <tableColumn id="79" xr3:uid="{00000000-0010-0000-0000-00004F000000}" name="19:00" dataDxfId="28" dataCellStyle="パーセント"/>
    <tableColumn id="78" xr3:uid="{00000000-0010-0000-0000-00004E000000}" name="20:00" dataDxfId="27" dataCellStyle="パーセント"/>
    <tableColumn id="77" xr3:uid="{00000000-0010-0000-0000-00004D000000}" name="21:00" dataDxfId="26" dataCellStyle="パーセント"/>
    <tableColumn id="76" xr3:uid="{00000000-0010-0000-0000-00004C000000}" name="22:00" dataDxfId="25" dataCellStyle="パーセント"/>
    <tableColumn id="75" xr3:uid="{00000000-0010-0000-0000-00004B000000}" name="23:00" dataDxfId="24" dataCellStyle="パーセント"/>
    <tableColumn id="66" xr3:uid="{00000000-0010-0000-0000-000042000000}" name="0:00" dataDxfId="23" dataCellStyle="パーセント"/>
    <tableColumn id="65" xr3:uid="{00000000-0010-0000-0000-000041000000}" name="1:00" dataDxfId="22" dataCellStyle="パーセント"/>
    <tableColumn id="63" xr3:uid="{00000000-0010-0000-0000-00003F000000}" name="2:00" dataDxfId="21" dataCellStyle="パーセント"/>
    <tableColumn id="53" xr3:uid="{00000000-0010-0000-0000-000035000000}" name="3:00" dataDxfId="20" dataCellStyle="パーセント"/>
    <tableColumn id="21" xr3:uid="{00000000-0010-0000-0000-000015000000}" name="4:00" dataDxfId="19" dataCellStyle="パーセント"/>
    <tableColumn id="18" xr3:uid="{00000000-0010-0000-0000-000012000000}" name="5:00" dataDxfId="18" dataCellStyle="パーセント"/>
    <tableColumn id="46" xr3:uid="{00000000-0010-0000-0000-00002E000000}" name="R6_走行距離" dataDxfId="17" dataCellStyle="桁区切り"/>
    <tableColumn id="47" xr3:uid="{00000000-0010-0000-0000-00002F000000}" name="R6_1回あたりの距離" dataDxfId="16" dataCellStyle="桁区切り"/>
    <tableColumn id="49" xr3:uid="{00000000-0010-0000-0000-000031000000}" name="油種" dataDxfId="15"/>
    <tableColumn id="74" xr3:uid="{00000000-0010-0000-0000-00004A000000}" name="R6_燃料費" dataDxfId="14" dataCellStyle="桁区切り"/>
    <tableColumn id="72" xr3:uid="{00000000-0010-0000-0000-000048000000}" name="R6_燃費" dataDxfId="13"/>
    <tableColumn id="20" xr3:uid="{00000000-0010-0000-0000-000014000000}" name="荷物等の運搬・配達" dataDxfId="12" dataCellStyle="パーセント"/>
    <tableColumn id="34" xr3:uid="{00000000-0010-0000-0000-000022000000}" name="会議" dataDxfId="11" dataCellStyle="パーセント"/>
    <tableColumn id="35" xr3:uid="{00000000-0010-0000-0000-000023000000}" name="現場確認" dataDxfId="10" dataCellStyle="パーセント"/>
    <tableColumn id="36" xr3:uid="{00000000-0010-0000-0000-000024000000}" name="説明会" dataDxfId="9" dataCellStyle="パーセント"/>
    <tableColumn id="37" xr3:uid="{00000000-0010-0000-0000-000025000000}" name="送迎" dataDxfId="8" dataCellStyle="パーセント"/>
    <tableColumn id="45" xr3:uid="{00000000-0010-0000-0000-00002D000000}" name="打合せ" dataDxfId="7" dataCellStyle="パーセント"/>
    <tableColumn id="57" xr3:uid="{00000000-0010-0000-0000-000039000000}" name="その他" dataDxfId="6" dataCellStyle="パーセント"/>
    <tableColumn id="58" xr3:uid="{00000000-0010-0000-0000-00003A000000}" name="1人" dataDxfId="5" dataCellStyle="パーセント"/>
    <tableColumn id="59" xr3:uid="{00000000-0010-0000-0000-00003B000000}" name="2人" dataDxfId="4" dataCellStyle="パーセント"/>
    <tableColumn id="60" xr3:uid="{00000000-0010-0000-0000-00003C000000}" name="3人" dataDxfId="3" dataCellStyle="パーセント"/>
    <tableColumn id="61" xr3:uid="{00000000-0010-0000-0000-00003D000000}" name="4人" dataDxfId="2" dataCellStyle="パーセント"/>
    <tableColumn id="62" xr3:uid="{00000000-0010-0000-0000-00003E000000}" name="5人以上" dataDxfId="1" dataCellStyle="パーセント"/>
    <tableColumn id="29" xr3:uid="{00000000-0010-0000-0000-00001D000000}" name="備考" dataDxfId="0" dataCellStyle="パーセント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1"/>
  <sheetViews>
    <sheetView tabSelected="1" zoomScale="85" zoomScaleNormal="85" workbookViewId="0">
      <pane xSplit="5" topLeftCell="F1" activePane="topRight" state="frozen"/>
      <selection pane="topRight" activeCell="E21" sqref="E21"/>
    </sheetView>
  </sheetViews>
  <sheetFormatPr defaultRowHeight="18" outlineLevelCol="1" x14ac:dyDescent="0.45"/>
  <cols>
    <col min="2" max="2" width="17" bestFit="1" customWidth="1"/>
    <col min="4" max="4" width="12.5" style="55" bestFit="1" customWidth="1"/>
    <col min="9" max="9" width="9" customWidth="1"/>
    <col min="12" max="12" width="16.5" bestFit="1" customWidth="1"/>
    <col min="13" max="13" width="24.8984375" bestFit="1" customWidth="1"/>
    <col min="14" max="14" width="18.69921875" bestFit="1" customWidth="1"/>
    <col min="15" max="15" width="14.59765625" bestFit="1" customWidth="1"/>
    <col min="16" max="16" width="14.59765625" customWidth="1"/>
    <col min="17" max="17" width="13.09765625" bestFit="1" customWidth="1"/>
    <col min="18" max="18" width="14.59765625" bestFit="1" customWidth="1"/>
    <col min="19" max="19" width="15.19921875" bestFit="1" customWidth="1"/>
    <col min="23" max="23" width="14.5" bestFit="1" customWidth="1"/>
    <col min="24" max="25" width="19.19921875" bestFit="1" customWidth="1"/>
    <col min="26" max="29" width="10.19921875" hidden="1" customWidth="1" outlineLevel="1"/>
    <col min="30" max="43" width="11.19921875" hidden="1" customWidth="1" outlineLevel="1"/>
    <col min="44" max="49" width="10.19921875" hidden="1" customWidth="1" outlineLevel="1"/>
    <col min="50" max="50" width="16.09765625" bestFit="1" customWidth="1" collapsed="1"/>
    <col min="51" max="51" width="20.59765625" bestFit="1" customWidth="1"/>
    <col min="52" max="52" width="13" bestFit="1" customWidth="1"/>
    <col min="53" max="53" width="18.19921875" style="52" customWidth="1"/>
    <col min="54" max="54" width="16.69921875" style="52" customWidth="1"/>
    <col min="67" max="67" width="30.3984375" bestFit="1" customWidth="1"/>
  </cols>
  <sheetData>
    <row r="1" spans="1:67" ht="25.2" x14ac:dyDescent="0.45">
      <c r="A1" s="1" t="s">
        <v>0</v>
      </c>
      <c r="B1" s="56" t="s">
        <v>342</v>
      </c>
      <c r="C1" s="1" t="s">
        <v>328</v>
      </c>
      <c r="D1" s="56" t="s">
        <v>343</v>
      </c>
      <c r="E1" s="3" t="s">
        <v>1</v>
      </c>
      <c r="F1" s="1" t="s">
        <v>2</v>
      </c>
      <c r="G1" s="1" t="s">
        <v>3</v>
      </c>
      <c r="H1" s="1" t="s">
        <v>4</v>
      </c>
      <c r="I1" s="49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2" t="s">
        <v>10</v>
      </c>
      <c r="O1" s="3" t="s">
        <v>11</v>
      </c>
      <c r="P1" s="54" t="s">
        <v>338</v>
      </c>
      <c r="Q1" s="4" t="s">
        <v>12</v>
      </c>
      <c r="R1" s="4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5" t="s">
        <v>18</v>
      </c>
      <c r="X1" s="6" t="s">
        <v>19</v>
      </c>
      <c r="Y1" s="7" t="s">
        <v>20</v>
      </c>
      <c r="Z1" s="6" t="s">
        <v>304</v>
      </c>
      <c r="AA1" s="6" t="s">
        <v>305</v>
      </c>
      <c r="AB1" s="6" t="s">
        <v>306</v>
      </c>
      <c r="AC1" s="6" t="s">
        <v>307</v>
      </c>
      <c r="AD1" s="6" t="s">
        <v>308</v>
      </c>
      <c r="AE1" s="6" t="s">
        <v>309</v>
      </c>
      <c r="AF1" s="6" t="s">
        <v>310</v>
      </c>
      <c r="AG1" s="6" t="s">
        <v>311</v>
      </c>
      <c r="AH1" s="6" t="s">
        <v>312</v>
      </c>
      <c r="AI1" s="6" t="s">
        <v>313</v>
      </c>
      <c r="AJ1" s="6" t="s">
        <v>314</v>
      </c>
      <c r="AK1" s="6" t="s">
        <v>315</v>
      </c>
      <c r="AL1" s="6" t="s">
        <v>316</v>
      </c>
      <c r="AM1" s="6" t="s">
        <v>317</v>
      </c>
      <c r="AN1" s="6" t="s">
        <v>318</v>
      </c>
      <c r="AO1" s="6" t="s">
        <v>319</v>
      </c>
      <c r="AP1" s="6" t="s">
        <v>320</v>
      </c>
      <c r="AQ1" s="6" t="s">
        <v>321</v>
      </c>
      <c r="AR1" s="6" t="s">
        <v>322</v>
      </c>
      <c r="AS1" s="6" t="s">
        <v>323</v>
      </c>
      <c r="AT1" s="6" t="s">
        <v>324</v>
      </c>
      <c r="AU1" s="6" t="s">
        <v>325</v>
      </c>
      <c r="AV1" s="6" t="s">
        <v>326</v>
      </c>
      <c r="AW1" s="6" t="s">
        <v>327</v>
      </c>
      <c r="AX1" s="8" t="s">
        <v>21</v>
      </c>
      <c r="AY1" s="9" t="s">
        <v>22</v>
      </c>
      <c r="AZ1" s="10" t="s">
        <v>329</v>
      </c>
      <c r="BA1" s="48" t="s">
        <v>303</v>
      </c>
      <c r="BB1" s="48" t="s">
        <v>302</v>
      </c>
      <c r="BC1" s="11" t="s">
        <v>23</v>
      </c>
      <c r="BD1" s="12" t="s">
        <v>24</v>
      </c>
      <c r="BE1" s="12" t="s">
        <v>25</v>
      </c>
      <c r="BF1" s="12" t="s">
        <v>26</v>
      </c>
      <c r="BG1" s="12" t="s">
        <v>27</v>
      </c>
      <c r="BH1" s="12" t="s">
        <v>28</v>
      </c>
      <c r="BI1" s="13" t="s">
        <v>29</v>
      </c>
      <c r="BJ1" s="14" t="s">
        <v>30</v>
      </c>
      <c r="BK1" s="15" t="s">
        <v>31</v>
      </c>
      <c r="BL1" s="15" t="s">
        <v>32</v>
      </c>
      <c r="BM1" s="15" t="s">
        <v>33</v>
      </c>
      <c r="BN1" s="16" t="s">
        <v>34</v>
      </c>
      <c r="BO1" s="1" t="s">
        <v>330</v>
      </c>
    </row>
    <row r="2" spans="1:67" x14ac:dyDescent="0.45">
      <c r="A2" s="17">
        <v>1</v>
      </c>
      <c r="B2" s="18">
        <v>1</v>
      </c>
      <c r="C2" s="19" t="s">
        <v>38</v>
      </c>
      <c r="D2" s="33">
        <v>1</v>
      </c>
      <c r="E2" s="20">
        <v>8</v>
      </c>
      <c r="F2" s="22" t="s">
        <v>35</v>
      </c>
      <c r="G2" s="22" t="s">
        <v>36</v>
      </c>
      <c r="H2" s="21" t="s">
        <v>37</v>
      </c>
      <c r="I2" s="23">
        <v>46591</v>
      </c>
      <c r="J2" s="22" t="s">
        <v>46</v>
      </c>
      <c r="K2" s="22">
        <v>6</v>
      </c>
      <c r="L2" s="21" t="s">
        <v>47</v>
      </c>
      <c r="M2" s="21" t="s">
        <v>48</v>
      </c>
      <c r="N2" s="24" t="s">
        <v>49</v>
      </c>
      <c r="O2" s="25">
        <v>42940</v>
      </c>
      <c r="P2" s="19">
        <v>8</v>
      </c>
      <c r="Q2" s="26">
        <v>860</v>
      </c>
      <c r="R2" s="26">
        <v>1320</v>
      </c>
      <c r="S2" s="22" t="s">
        <v>50</v>
      </c>
      <c r="T2" s="22">
        <v>0.65</v>
      </c>
      <c r="U2" s="22" t="s">
        <v>42</v>
      </c>
      <c r="V2" s="27" t="s">
        <v>51</v>
      </c>
      <c r="W2" s="28">
        <v>0.54246575342465753</v>
      </c>
      <c r="X2" s="29">
        <v>0.72580645161290325</v>
      </c>
      <c r="Y2" s="30">
        <v>0.15384615384615385</v>
      </c>
      <c r="Z2" s="29">
        <v>1.6666666666666666E-2</v>
      </c>
      <c r="AA2" s="29">
        <v>5.5555555555555552E-2</v>
      </c>
      <c r="AB2" s="29">
        <v>0.12222222222222222</v>
      </c>
      <c r="AC2" s="29">
        <v>0.52777777777777779</v>
      </c>
      <c r="AD2" s="29">
        <v>0.77222222222222225</v>
      </c>
      <c r="AE2" s="29">
        <v>0.72777777777777775</v>
      </c>
      <c r="AF2" s="29">
        <v>0.52777777777777779</v>
      </c>
      <c r="AG2" s="29">
        <v>0.55000000000000004</v>
      </c>
      <c r="AH2" s="29">
        <v>0.75</v>
      </c>
      <c r="AI2" s="29">
        <v>0.67777777777777781</v>
      </c>
      <c r="AJ2" s="29">
        <v>0.55000000000000004</v>
      </c>
      <c r="AK2" s="29">
        <v>0.26111111111111113</v>
      </c>
      <c r="AL2" s="29">
        <v>7.7777777777777779E-2</v>
      </c>
      <c r="AM2" s="29">
        <v>4.4444444444444446E-2</v>
      </c>
      <c r="AN2" s="29">
        <v>3.888888888888889E-2</v>
      </c>
      <c r="AO2" s="29">
        <v>2.7777777777777776E-2</v>
      </c>
      <c r="AP2" s="29">
        <v>5.5555555555555558E-3</v>
      </c>
      <c r="AQ2" s="29">
        <v>0</v>
      </c>
      <c r="AR2" s="29">
        <v>0</v>
      </c>
      <c r="AS2" s="29">
        <v>0</v>
      </c>
      <c r="AT2" s="29">
        <v>0</v>
      </c>
      <c r="AU2" s="29">
        <v>0</v>
      </c>
      <c r="AV2" s="29">
        <v>0</v>
      </c>
      <c r="AW2" s="29">
        <v>5.5555555555555558E-3</v>
      </c>
      <c r="AX2" s="31">
        <v>10050</v>
      </c>
      <c r="AY2" s="32">
        <v>50.757575757575758</v>
      </c>
      <c r="AZ2" s="24" t="s">
        <v>52</v>
      </c>
      <c r="BA2" s="50">
        <v>119334</v>
      </c>
      <c r="BB2" s="51">
        <v>14.893081015396925</v>
      </c>
      <c r="BC2" s="34">
        <v>0.17490494296577946</v>
      </c>
      <c r="BD2" s="35">
        <v>6.8441064638783272E-2</v>
      </c>
      <c r="BE2" s="35">
        <v>0.30038022813688214</v>
      </c>
      <c r="BF2" s="35">
        <v>7.9847908745247151E-2</v>
      </c>
      <c r="BG2" s="35">
        <v>1.9011406844106463E-2</v>
      </c>
      <c r="BH2" s="35">
        <v>5.3231939163498096E-2</v>
      </c>
      <c r="BI2" s="36">
        <v>0.30418250950570341</v>
      </c>
      <c r="BJ2" s="34">
        <v>0.45627376425855515</v>
      </c>
      <c r="BK2" s="35">
        <v>0.42965779467680609</v>
      </c>
      <c r="BL2" s="35">
        <v>7.6045627376425853E-2</v>
      </c>
      <c r="BM2" s="35">
        <v>3.8022813688212927E-2</v>
      </c>
      <c r="BN2" s="36">
        <v>0</v>
      </c>
      <c r="BO2" s="53"/>
    </row>
    <row r="3" spans="1:67" x14ac:dyDescent="0.45">
      <c r="A3" s="17">
        <v>2</v>
      </c>
      <c r="B3" s="18">
        <v>1</v>
      </c>
      <c r="C3" s="19" t="s">
        <v>38</v>
      </c>
      <c r="D3" s="33">
        <v>1</v>
      </c>
      <c r="E3" s="20">
        <v>12</v>
      </c>
      <c r="F3" s="22" t="s">
        <v>35</v>
      </c>
      <c r="G3" s="22" t="s">
        <v>53</v>
      </c>
      <c r="H3" s="21" t="s">
        <v>54</v>
      </c>
      <c r="I3" s="23">
        <v>46258</v>
      </c>
      <c r="J3" s="22" t="s">
        <v>46</v>
      </c>
      <c r="K3" s="22">
        <v>6</v>
      </c>
      <c r="L3" s="21" t="s">
        <v>47</v>
      </c>
      <c r="M3" s="21" t="s">
        <v>55</v>
      </c>
      <c r="N3" s="24" t="s">
        <v>49</v>
      </c>
      <c r="O3" s="25">
        <v>44068</v>
      </c>
      <c r="P3" s="19">
        <v>5</v>
      </c>
      <c r="Q3" s="26">
        <v>870</v>
      </c>
      <c r="R3" s="26">
        <v>1330</v>
      </c>
      <c r="S3" s="22" t="s">
        <v>50</v>
      </c>
      <c r="T3" s="22">
        <v>0.65</v>
      </c>
      <c r="U3" s="22" t="s">
        <v>42</v>
      </c>
      <c r="V3" s="27" t="s">
        <v>340</v>
      </c>
      <c r="W3" s="28">
        <v>0.65205479452054793</v>
      </c>
      <c r="X3" s="29">
        <v>0.94758064516129037</v>
      </c>
      <c r="Y3" s="30">
        <v>2.564102564102564E-2</v>
      </c>
      <c r="Z3" s="29">
        <v>0</v>
      </c>
      <c r="AA3" s="29">
        <v>0</v>
      </c>
      <c r="AB3" s="29">
        <v>0</v>
      </c>
      <c r="AC3" s="29">
        <v>6.8085106382978725E-2</v>
      </c>
      <c r="AD3" s="29">
        <v>0.97446808510638294</v>
      </c>
      <c r="AE3" s="29">
        <v>0.97872340425531912</v>
      </c>
      <c r="AF3" s="29">
        <v>5.5319148936170209E-2</v>
      </c>
      <c r="AG3" s="29">
        <v>0.14893617021276595</v>
      </c>
      <c r="AH3" s="29">
        <v>0.21276595744680851</v>
      </c>
      <c r="AI3" s="29">
        <v>0.14468085106382977</v>
      </c>
      <c r="AJ3" s="29">
        <v>8.5106382978723402E-2</v>
      </c>
      <c r="AK3" s="29">
        <v>2.9787234042553193E-2</v>
      </c>
      <c r="AL3" s="29">
        <v>4.2553191489361703E-3</v>
      </c>
      <c r="AM3" s="29">
        <v>4.2553191489361703E-3</v>
      </c>
      <c r="AN3" s="29">
        <v>4.2553191489361703E-3</v>
      </c>
      <c r="AO3" s="29">
        <v>4.2553191489361703E-3</v>
      </c>
      <c r="AP3" s="29">
        <v>4.2553191489361703E-3</v>
      </c>
      <c r="AQ3" s="29">
        <v>4.2553191489361703E-3</v>
      </c>
      <c r="AR3" s="29">
        <v>0</v>
      </c>
      <c r="AS3" s="29">
        <v>0</v>
      </c>
      <c r="AT3" s="29">
        <v>0</v>
      </c>
      <c r="AU3" s="29">
        <v>0</v>
      </c>
      <c r="AV3" s="29">
        <v>0</v>
      </c>
      <c r="AW3" s="29">
        <v>0</v>
      </c>
      <c r="AX3" s="31">
        <v>16570</v>
      </c>
      <c r="AY3" s="32">
        <v>69.621848739495803</v>
      </c>
      <c r="AZ3" s="24" t="s">
        <v>52</v>
      </c>
      <c r="BA3" s="50">
        <v>189912</v>
      </c>
      <c r="BB3" s="51">
        <v>15.708692395931099</v>
      </c>
      <c r="BC3" s="34">
        <v>0.80830670926517567</v>
      </c>
      <c r="BD3" s="35">
        <v>3.1948881789137379E-3</v>
      </c>
      <c r="BE3" s="35">
        <v>9.5846645367412137E-2</v>
      </c>
      <c r="BF3" s="35">
        <v>6.3897763578274758E-3</v>
      </c>
      <c r="BG3" s="35">
        <v>3.1948881789137379E-2</v>
      </c>
      <c r="BH3" s="35">
        <v>1.9169329073482427E-2</v>
      </c>
      <c r="BI3" s="36">
        <v>3.5143769968051117E-2</v>
      </c>
      <c r="BJ3" s="34">
        <v>0.805111821086262</v>
      </c>
      <c r="BK3" s="35">
        <v>0.14057507987220447</v>
      </c>
      <c r="BL3" s="35">
        <v>4.472843450479233E-2</v>
      </c>
      <c r="BM3" s="35">
        <v>9.5846645367412137E-3</v>
      </c>
      <c r="BN3" s="36">
        <v>0</v>
      </c>
      <c r="BO3" s="53"/>
    </row>
    <row r="4" spans="1:67" x14ac:dyDescent="0.45">
      <c r="A4" s="17">
        <v>3</v>
      </c>
      <c r="B4" s="18">
        <v>1</v>
      </c>
      <c r="C4" s="19" t="s">
        <v>38</v>
      </c>
      <c r="D4" s="33">
        <v>1</v>
      </c>
      <c r="E4" s="20">
        <v>18</v>
      </c>
      <c r="F4" s="22" t="s">
        <v>35</v>
      </c>
      <c r="G4" s="22" t="s">
        <v>36</v>
      </c>
      <c r="H4" s="21" t="s">
        <v>37</v>
      </c>
      <c r="I4" s="23">
        <v>46563</v>
      </c>
      <c r="J4" s="22" t="s">
        <v>46</v>
      </c>
      <c r="K4" s="22">
        <v>6</v>
      </c>
      <c r="L4" s="21" t="s">
        <v>47</v>
      </c>
      <c r="M4" s="21" t="s">
        <v>55</v>
      </c>
      <c r="N4" s="24" t="s">
        <v>49</v>
      </c>
      <c r="O4" s="25">
        <v>43642</v>
      </c>
      <c r="P4" s="19">
        <v>6</v>
      </c>
      <c r="Q4" s="26">
        <v>870</v>
      </c>
      <c r="R4" s="26">
        <v>1330</v>
      </c>
      <c r="S4" s="22" t="s">
        <v>50</v>
      </c>
      <c r="T4" s="22">
        <v>0.65</v>
      </c>
      <c r="U4" s="22" t="s">
        <v>42</v>
      </c>
      <c r="V4" s="27" t="s">
        <v>51</v>
      </c>
      <c r="W4" s="28">
        <v>0.6</v>
      </c>
      <c r="X4" s="29">
        <v>0.83467741935483875</v>
      </c>
      <c r="Y4" s="30">
        <v>0.10256410256410256</v>
      </c>
      <c r="Z4" s="29">
        <v>0</v>
      </c>
      <c r="AA4" s="29">
        <v>1.932367149758454E-2</v>
      </c>
      <c r="AB4" s="29">
        <v>6.7632850241545889E-2</v>
      </c>
      <c r="AC4" s="29">
        <v>0.69565217391304346</v>
      </c>
      <c r="AD4" s="29">
        <v>0.81159420289855078</v>
      </c>
      <c r="AE4" s="29">
        <v>0.75845410628019327</v>
      </c>
      <c r="AF4" s="29">
        <v>0.68599033816425126</v>
      </c>
      <c r="AG4" s="29">
        <v>0.70048309178743962</v>
      </c>
      <c r="AH4" s="29">
        <v>0.83091787439613529</v>
      </c>
      <c r="AI4" s="29">
        <v>0.82608695652173914</v>
      </c>
      <c r="AJ4" s="29">
        <v>0.57004830917874394</v>
      </c>
      <c r="AK4" s="29">
        <v>9.6618357487922704E-2</v>
      </c>
      <c r="AL4" s="29">
        <v>1.932367149758454E-2</v>
      </c>
      <c r="AM4" s="29">
        <v>9.6618357487922701E-3</v>
      </c>
      <c r="AN4" s="29">
        <v>9.6618357487922701E-3</v>
      </c>
      <c r="AO4" s="29">
        <v>4.830917874396135E-3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31">
        <v>8146</v>
      </c>
      <c r="AY4" s="32">
        <v>37.196347031963469</v>
      </c>
      <c r="AZ4" s="24" t="s">
        <v>52</v>
      </c>
      <c r="BA4" s="50">
        <v>102878</v>
      </c>
      <c r="BB4" s="51">
        <v>14.117361616581748</v>
      </c>
      <c r="BC4" s="34">
        <v>0.17870722433460076</v>
      </c>
      <c r="BD4" s="35">
        <v>3.8022813688212927E-2</v>
      </c>
      <c r="BE4" s="35">
        <v>0.23954372623574144</v>
      </c>
      <c r="BF4" s="35">
        <v>1.5209125475285171E-2</v>
      </c>
      <c r="BG4" s="35">
        <v>1.1406844106463879E-2</v>
      </c>
      <c r="BH4" s="35">
        <v>2.2813688212927757E-2</v>
      </c>
      <c r="BI4" s="36">
        <v>0.49429657794676807</v>
      </c>
      <c r="BJ4" s="34">
        <v>0.50570342205323193</v>
      </c>
      <c r="BK4" s="35">
        <v>0.40684410646387831</v>
      </c>
      <c r="BL4" s="35">
        <v>6.8441064638783272E-2</v>
      </c>
      <c r="BM4" s="35">
        <v>1.9011406844106463E-2</v>
      </c>
      <c r="BN4" s="36">
        <v>0</v>
      </c>
      <c r="BO4" s="53"/>
    </row>
    <row r="5" spans="1:67" x14ac:dyDescent="0.45">
      <c r="A5" s="17">
        <v>4</v>
      </c>
      <c r="B5" s="18">
        <v>1</v>
      </c>
      <c r="C5" s="19" t="s">
        <v>38</v>
      </c>
      <c r="D5" s="33">
        <v>1</v>
      </c>
      <c r="E5" s="20">
        <v>25</v>
      </c>
      <c r="F5" s="22" t="s">
        <v>35</v>
      </c>
      <c r="G5" s="22" t="s">
        <v>36</v>
      </c>
      <c r="H5" s="21" t="s">
        <v>37</v>
      </c>
      <c r="I5" s="23">
        <v>45972</v>
      </c>
      <c r="J5" s="22" t="s">
        <v>56</v>
      </c>
      <c r="K5" s="22">
        <v>3</v>
      </c>
      <c r="L5" s="21" t="s">
        <v>40</v>
      </c>
      <c r="M5" s="21" t="s">
        <v>57</v>
      </c>
      <c r="N5" s="24" t="s">
        <v>41</v>
      </c>
      <c r="O5" s="25">
        <v>39764</v>
      </c>
      <c r="P5" s="19">
        <v>16</v>
      </c>
      <c r="Q5" s="26">
        <v>1260</v>
      </c>
      <c r="R5" s="26">
        <v>1535</v>
      </c>
      <c r="S5" s="22" t="s">
        <v>58</v>
      </c>
      <c r="T5" s="22">
        <v>1.49</v>
      </c>
      <c r="U5" s="22" t="s">
        <v>42</v>
      </c>
      <c r="V5" s="27" t="s">
        <v>43</v>
      </c>
      <c r="W5" s="28">
        <v>0.34794520547945207</v>
      </c>
      <c r="X5" s="29">
        <v>0.5</v>
      </c>
      <c r="Y5" s="30">
        <v>2.564102564102564E-2</v>
      </c>
      <c r="Z5" s="29">
        <v>0</v>
      </c>
      <c r="AA5" s="29">
        <v>1.6129032258064516E-2</v>
      </c>
      <c r="AB5" s="29">
        <v>3.2258064516129031E-2</v>
      </c>
      <c r="AC5" s="29">
        <v>0.28225806451612906</v>
      </c>
      <c r="AD5" s="29">
        <v>0.45967741935483869</v>
      </c>
      <c r="AE5" s="29">
        <v>0.43548387096774194</v>
      </c>
      <c r="AF5" s="29">
        <v>0.33064516129032256</v>
      </c>
      <c r="AG5" s="29">
        <v>0.39516129032258063</v>
      </c>
      <c r="AH5" s="29">
        <v>0.532258064516129</v>
      </c>
      <c r="AI5" s="29">
        <v>0.40322580645161288</v>
      </c>
      <c r="AJ5" s="29">
        <v>0.31451612903225806</v>
      </c>
      <c r="AK5" s="29">
        <v>0.12903225806451613</v>
      </c>
      <c r="AL5" s="29">
        <v>4.0322580645161289E-2</v>
      </c>
      <c r="AM5" s="29">
        <v>2.4193548387096774E-2</v>
      </c>
      <c r="AN5" s="29">
        <v>1.6129032258064516E-2</v>
      </c>
      <c r="AO5" s="29">
        <v>8.0645161290322578E-3</v>
      </c>
      <c r="AP5" s="29">
        <v>8.0645161290322578E-3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0</v>
      </c>
      <c r="AX5" s="31">
        <v>4808</v>
      </c>
      <c r="AY5" s="32">
        <v>37.85826771653543</v>
      </c>
      <c r="AZ5" s="24" t="s">
        <v>52</v>
      </c>
      <c r="BA5" s="50">
        <v>43783</v>
      </c>
      <c r="BB5" s="51">
        <v>19.890782723812677</v>
      </c>
      <c r="BC5" s="34">
        <v>0.1554054054054054</v>
      </c>
      <c r="BD5" s="35">
        <v>0.13513513513513514</v>
      </c>
      <c r="BE5" s="35">
        <v>0.33108108108108109</v>
      </c>
      <c r="BF5" s="35">
        <v>2.0270270270270271E-2</v>
      </c>
      <c r="BG5" s="35">
        <v>6.7567567567567571E-2</v>
      </c>
      <c r="BH5" s="35">
        <v>0.16216216216216217</v>
      </c>
      <c r="BI5" s="36">
        <v>0.12837837837837837</v>
      </c>
      <c r="BJ5" s="34">
        <v>0.40540540540540543</v>
      </c>
      <c r="BK5" s="35">
        <v>0.35810810810810811</v>
      </c>
      <c r="BL5" s="35">
        <v>0.14864864864864866</v>
      </c>
      <c r="BM5" s="35">
        <v>8.1081081081081086E-2</v>
      </c>
      <c r="BN5" s="36">
        <v>6.7567567567567571E-3</v>
      </c>
      <c r="BO5" s="53"/>
    </row>
    <row r="6" spans="1:67" x14ac:dyDescent="0.45">
      <c r="A6" s="17">
        <v>5</v>
      </c>
      <c r="B6" s="18">
        <v>1</v>
      </c>
      <c r="C6" s="19" t="s">
        <v>38</v>
      </c>
      <c r="D6" s="33">
        <v>1</v>
      </c>
      <c r="E6" s="20">
        <v>29</v>
      </c>
      <c r="F6" s="22" t="s">
        <v>35</v>
      </c>
      <c r="G6" s="22" t="s">
        <v>36</v>
      </c>
      <c r="H6" s="21" t="s">
        <v>37</v>
      </c>
      <c r="I6" s="23">
        <v>46078</v>
      </c>
      <c r="J6" s="22" t="s">
        <v>61</v>
      </c>
      <c r="K6" s="22">
        <v>1</v>
      </c>
      <c r="L6" s="21" t="s">
        <v>62</v>
      </c>
      <c r="M6" s="21" t="s">
        <v>63</v>
      </c>
      <c r="N6" s="24" t="s">
        <v>49</v>
      </c>
      <c r="O6" s="25">
        <v>42423</v>
      </c>
      <c r="P6" s="19">
        <v>9</v>
      </c>
      <c r="Q6" s="26">
        <v>1570</v>
      </c>
      <c r="R6" s="26">
        <v>2180</v>
      </c>
      <c r="S6" s="22" t="s">
        <v>64</v>
      </c>
      <c r="T6" s="22">
        <v>70</v>
      </c>
      <c r="U6" s="22" t="s">
        <v>60</v>
      </c>
      <c r="V6" s="27" t="s">
        <v>43</v>
      </c>
      <c r="W6" s="28">
        <v>0.47945205479452052</v>
      </c>
      <c r="X6" s="29">
        <v>0.64919354838709675</v>
      </c>
      <c r="Y6" s="30">
        <v>0.11965811965811966</v>
      </c>
      <c r="Z6" s="29">
        <v>0</v>
      </c>
      <c r="AA6" s="29">
        <v>0</v>
      </c>
      <c r="AB6" s="29">
        <v>7.4534161490683232E-2</v>
      </c>
      <c r="AC6" s="29">
        <v>0.30434782608695654</v>
      </c>
      <c r="AD6" s="29">
        <v>0.7639751552795031</v>
      </c>
      <c r="AE6" s="29">
        <v>0.6211180124223602</v>
      </c>
      <c r="AF6" s="29">
        <v>0.3105590062111801</v>
      </c>
      <c r="AG6" s="29">
        <v>0.32298136645962733</v>
      </c>
      <c r="AH6" s="29">
        <v>0.5714285714285714</v>
      </c>
      <c r="AI6" s="29">
        <v>0.44099378881987578</v>
      </c>
      <c r="AJ6" s="29">
        <v>0.29813664596273293</v>
      </c>
      <c r="AK6" s="29">
        <v>0.13664596273291926</v>
      </c>
      <c r="AL6" s="29">
        <v>4.3478260869565216E-2</v>
      </c>
      <c r="AM6" s="29">
        <v>3.1055900621118012E-2</v>
      </c>
      <c r="AN6" s="29">
        <v>2.4844720496894408E-2</v>
      </c>
      <c r="AO6" s="29">
        <v>1.8633540372670808E-2</v>
      </c>
      <c r="AP6" s="29">
        <v>1.8633540372670808E-2</v>
      </c>
      <c r="AQ6" s="29">
        <v>6.2111801242236021E-3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31">
        <v>4894</v>
      </c>
      <c r="AY6" s="32">
        <v>27.965714285714284</v>
      </c>
      <c r="AZ6" s="24" t="s">
        <v>60</v>
      </c>
      <c r="BA6" s="50">
        <v>0</v>
      </c>
      <c r="BB6" s="51">
        <v>0</v>
      </c>
      <c r="BC6" s="34">
        <v>0.29074889867841408</v>
      </c>
      <c r="BD6" s="35">
        <v>0.15859030837004406</v>
      </c>
      <c r="BE6" s="35">
        <v>0.25550660792951541</v>
      </c>
      <c r="BF6" s="35">
        <v>2.2026431718061675E-2</v>
      </c>
      <c r="BG6" s="35">
        <v>2.643171806167401E-2</v>
      </c>
      <c r="BH6" s="35">
        <v>0.1277533039647577</v>
      </c>
      <c r="BI6" s="36">
        <v>0.11894273127753303</v>
      </c>
      <c r="BJ6" s="34">
        <v>0.41850220264317178</v>
      </c>
      <c r="BK6" s="35">
        <v>0.34361233480176212</v>
      </c>
      <c r="BL6" s="35">
        <v>0.16740088105726872</v>
      </c>
      <c r="BM6" s="35">
        <v>6.1674008810572688E-2</v>
      </c>
      <c r="BN6" s="36">
        <v>8.8105726872246704E-3</v>
      </c>
      <c r="BO6" s="53"/>
    </row>
    <row r="7" spans="1:67" x14ac:dyDescent="0.45">
      <c r="A7" s="17">
        <v>6</v>
      </c>
      <c r="B7" s="18">
        <v>1</v>
      </c>
      <c r="C7" s="19" t="s">
        <v>38</v>
      </c>
      <c r="D7" s="33">
        <v>1</v>
      </c>
      <c r="E7" s="20">
        <v>31</v>
      </c>
      <c r="F7" s="22" t="s">
        <v>35</v>
      </c>
      <c r="G7" s="22" t="s">
        <v>36</v>
      </c>
      <c r="H7" s="21" t="s">
        <v>37</v>
      </c>
      <c r="I7" s="23">
        <v>46226</v>
      </c>
      <c r="J7" s="22" t="s">
        <v>65</v>
      </c>
      <c r="K7" s="22">
        <v>5</v>
      </c>
      <c r="L7" s="21" t="s">
        <v>66</v>
      </c>
      <c r="M7" s="21" t="s">
        <v>67</v>
      </c>
      <c r="N7" s="24" t="s">
        <v>68</v>
      </c>
      <c r="O7" s="25">
        <v>41479</v>
      </c>
      <c r="P7" s="19">
        <v>12</v>
      </c>
      <c r="Q7" s="26">
        <v>1660</v>
      </c>
      <c r="R7" s="26">
        <v>2100</v>
      </c>
      <c r="S7" s="22" t="s">
        <v>69</v>
      </c>
      <c r="T7" s="22">
        <v>1.99</v>
      </c>
      <c r="U7" s="22" t="s">
        <v>42</v>
      </c>
      <c r="V7" s="27" t="s">
        <v>340</v>
      </c>
      <c r="W7" s="28">
        <v>0.58630136986301373</v>
      </c>
      <c r="X7" s="29">
        <v>0.782258064516129</v>
      </c>
      <c r="Y7" s="30">
        <v>0.17094017094017094</v>
      </c>
      <c r="Z7" s="29">
        <v>0</v>
      </c>
      <c r="AA7" s="29">
        <v>3.608247422680412E-2</v>
      </c>
      <c r="AB7" s="29">
        <v>8.7628865979381437E-2</v>
      </c>
      <c r="AC7" s="29">
        <v>0.4175257731958763</v>
      </c>
      <c r="AD7" s="29">
        <v>0.56185567010309279</v>
      </c>
      <c r="AE7" s="29">
        <v>0.57216494845360821</v>
      </c>
      <c r="AF7" s="29">
        <v>0.51030927835051543</v>
      </c>
      <c r="AG7" s="29">
        <v>0.61855670103092786</v>
      </c>
      <c r="AH7" s="29">
        <v>0.77835051546391754</v>
      </c>
      <c r="AI7" s="29">
        <v>0.73195876288659789</v>
      </c>
      <c r="AJ7" s="29">
        <v>0.5670103092783505</v>
      </c>
      <c r="AK7" s="29">
        <v>0.30412371134020616</v>
      </c>
      <c r="AL7" s="29">
        <v>0.12371134020618557</v>
      </c>
      <c r="AM7" s="29">
        <v>5.6701030927835051E-2</v>
      </c>
      <c r="AN7" s="29">
        <v>4.1237113402061855E-2</v>
      </c>
      <c r="AO7" s="29">
        <v>2.5773195876288658E-2</v>
      </c>
      <c r="AP7" s="29">
        <v>5.1546391752577319E-3</v>
      </c>
      <c r="AQ7" s="29">
        <v>5.1546391752577319E-3</v>
      </c>
      <c r="AR7" s="29">
        <v>0</v>
      </c>
      <c r="AS7" s="29">
        <v>0</v>
      </c>
      <c r="AT7" s="29">
        <v>0</v>
      </c>
      <c r="AU7" s="29">
        <v>0</v>
      </c>
      <c r="AV7" s="29">
        <v>0</v>
      </c>
      <c r="AW7" s="29">
        <v>0</v>
      </c>
      <c r="AX7" s="31">
        <v>13786</v>
      </c>
      <c r="AY7" s="32">
        <v>64.420560747663558</v>
      </c>
      <c r="AZ7" s="24" t="s">
        <v>52</v>
      </c>
      <c r="BA7" s="50">
        <v>218285</v>
      </c>
      <c r="BB7" s="51">
        <v>11.182764298866795</v>
      </c>
      <c r="BC7" s="34">
        <v>0.15294117647058825</v>
      </c>
      <c r="BD7" s="35">
        <v>0.12549019607843137</v>
      </c>
      <c r="BE7" s="35">
        <v>0.23921568627450981</v>
      </c>
      <c r="BF7" s="35">
        <v>9.8039215686274508E-2</v>
      </c>
      <c r="BG7" s="35">
        <v>6.2745098039215685E-2</v>
      </c>
      <c r="BH7" s="35">
        <v>0.14509803921568629</v>
      </c>
      <c r="BI7" s="36">
        <v>0.17647058823529413</v>
      </c>
      <c r="BJ7" s="34">
        <v>0.23921568627450981</v>
      </c>
      <c r="BK7" s="35">
        <v>0.23921568627450981</v>
      </c>
      <c r="BL7" s="35">
        <v>0.16862745098039217</v>
      </c>
      <c r="BM7" s="35">
        <v>0.16862745098039217</v>
      </c>
      <c r="BN7" s="36">
        <v>0.18431372549019609</v>
      </c>
      <c r="BO7" s="53"/>
    </row>
    <row r="8" spans="1:67" x14ac:dyDescent="0.45">
      <c r="A8" s="17">
        <v>7</v>
      </c>
      <c r="B8" s="18">
        <v>1</v>
      </c>
      <c r="C8" s="19" t="s">
        <v>38</v>
      </c>
      <c r="D8" s="33">
        <v>1</v>
      </c>
      <c r="E8" s="20">
        <v>60</v>
      </c>
      <c r="F8" s="22" t="s">
        <v>35</v>
      </c>
      <c r="G8" s="22" t="s">
        <v>36</v>
      </c>
      <c r="H8" s="21" t="s">
        <v>37</v>
      </c>
      <c r="I8" s="23">
        <v>46441</v>
      </c>
      <c r="J8" s="22" t="s">
        <v>56</v>
      </c>
      <c r="K8" s="22">
        <v>3</v>
      </c>
      <c r="L8" s="21" t="s">
        <v>40</v>
      </c>
      <c r="M8" s="21" t="s">
        <v>70</v>
      </c>
      <c r="N8" s="24" t="s">
        <v>41</v>
      </c>
      <c r="O8" s="25">
        <v>40233</v>
      </c>
      <c r="P8" s="19">
        <v>15</v>
      </c>
      <c r="Q8" s="26">
        <v>1260</v>
      </c>
      <c r="R8" s="26">
        <v>1535</v>
      </c>
      <c r="S8" s="22" t="s">
        <v>58</v>
      </c>
      <c r="T8" s="22">
        <v>1.49</v>
      </c>
      <c r="U8" s="22" t="s">
        <v>42</v>
      </c>
      <c r="V8" s="27" t="s">
        <v>43</v>
      </c>
      <c r="W8" s="28">
        <v>0.20821917808219179</v>
      </c>
      <c r="X8" s="29">
        <v>0.27419354838709675</v>
      </c>
      <c r="Y8" s="30">
        <v>6.8376068376068383E-2</v>
      </c>
      <c r="Z8" s="29">
        <v>0</v>
      </c>
      <c r="AA8" s="29">
        <v>1.4705882352941176E-2</v>
      </c>
      <c r="AB8" s="29">
        <v>4.4117647058823532E-2</v>
      </c>
      <c r="AC8" s="29">
        <v>0.27941176470588236</v>
      </c>
      <c r="AD8" s="29">
        <v>0.35294117647058826</v>
      </c>
      <c r="AE8" s="29">
        <v>0.38235294117647056</v>
      </c>
      <c r="AF8" s="29">
        <v>0.38235294117647056</v>
      </c>
      <c r="AG8" s="29">
        <v>0.47058823529411764</v>
      </c>
      <c r="AH8" s="29">
        <v>0.61764705882352944</v>
      </c>
      <c r="AI8" s="29">
        <v>0.54411764705882348</v>
      </c>
      <c r="AJ8" s="29">
        <v>0.39705882352941174</v>
      </c>
      <c r="AK8" s="29">
        <v>0.17647058823529413</v>
      </c>
      <c r="AL8" s="29">
        <v>0.11764705882352941</v>
      </c>
      <c r="AM8" s="29">
        <v>8.8235294117647065E-2</v>
      </c>
      <c r="AN8" s="29">
        <v>4.4117647058823532E-2</v>
      </c>
      <c r="AO8" s="29">
        <v>1.4705882352941176E-2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31">
        <v>4043</v>
      </c>
      <c r="AY8" s="32">
        <v>53.19736842105263</v>
      </c>
      <c r="AZ8" s="24" t="s">
        <v>52</v>
      </c>
      <c r="BA8" s="50">
        <v>31036</v>
      </c>
      <c r="BB8" s="51">
        <v>23.123999084877603</v>
      </c>
      <c r="BC8" s="34">
        <v>0.14814814814814814</v>
      </c>
      <c r="BD8" s="35">
        <v>0.12345679012345678</v>
      </c>
      <c r="BE8" s="35">
        <v>0.2839506172839506</v>
      </c>
      <c r="BF8" s="35">
        <v>2.4691358024691357E-2</v>
      </c>
      <c r="BG8" s="35">
        <v>0.12345679012345678</v>
      </c>
      <c r="BH8" s="35">
        <v>0.25925925925925924</v>
      </c>
      <c r="BI8" s="36">
        <v>3.7037037037037035E-2</v>
      </c>
      <c r="BJ8" s="34">
        <v>0.38271604938271603</v>
      </c>
      <c r="BK8" s="35">
        <v>0.34567901234567899</v>
      </c>
      <c r="BL8" s="35">
        <v>0.16049382716049382</v>
      </c>
      <c r="BM8" s="35">
        <v>7.407407407407407E-2</v>
      </c>
      <c r="BN8" s="36">
        <v>3.7037037037037035E-2</v>
      </c>
      <c r="BO8" s="53"/>
    </row>
    <row r="9" spans="1:67" x14ac:dyDescent="0.45">
      <c r="A9" s="17">
        <v>8</v>
      </c>
      <c r="B9" s="18">
        <v>1</v>
      </c>
      <c r="C9" s="19" t="s">
        <v>38</v>
      </c>
      <c r="D9" s="33">
        <v>1</v>
      </c>
      <c r="E9" s="20">
        <v>76</v>
      </c>
      <c r="F9" s="22" t="s">
        <v>35</v>
      </c>
      <c r="G9" s="22" t="s">
        <v>36</v>
      </c>
      <c r="H9" s="21" t="s">
        <v>37</v>
      </c>
      <c r="I9" s="23">
        <v>46309</v>
      </c>
      <c r="J9" s="22" t="s">
        <v>56</v>
      </c>
      <c r="K9" s="22">
        <v>3</v>
      </c>
      <c r="L9" s="21" t="s">
        <v>40</v>
      </c>
      <c r="M9" s="21" t="s">
        <v>71</v>
      </c>
      <c r="N9" s="24" t="s">
        <v>41</v>
      </c>
      <c r="O9" s="25">
        <v>39366</v>
      </c>
      <c r="P9" s="19">
        <v>17</v>
      </c>
      <c r="Q9" s="26">
        <v>1260</v>
      </c>
      <c r="R9" s="26">
        <v>1535</v>
      </c>
      <c r="S9" s="22" t="s">
        <v>72</v>
      </c>
      <c r="T9" s="22">
        <v>1.33</v>
      </c>
      <c r="U9" s="22" t="s">
        <v>42</v>
      </c>
      <c r="V9" s="27" t="s">
        <v>51</v>
      </c>
      <c r="W9" s="28">
        <v>0.53698630136986303</v>
      </c>
      <c r="X9" s="29">
        <v>0.74193548387096775</v>
      </c>
      <c r="Y9" s="30">
        <v>0.10256410256410256</v>
      </c>
      <c r="Z9" s="29">
        <v>5.434782608695652E-3</v>
      </c>
      <c r="AA9" s="29">
        <v>1.0869565217391304E-2</v>
      </c>
      <c r="AB9" s="29">
        <v>5.434782608695652E-2</v>
      </c>
      <c r="AC9" s="29">
        <v>0.39130434782608697</v>
      </c>
      <c r="AD9" s="29">
        <v>0.65760869565217395</v>
      </c>
      <c r="AE9" s="29">
        <v>0.63586956521739135</v>
      </c>
      <c r="AF9" s="29">
        <v>0.40760869565217389</v>
      </c>
      <c r="AG9" s="29">
        <v>0.5</v>
      </c>
      <c r="AH9" s="29">
        <v>0.69021739130434778</v>
      </c>
      <c r="AI9" s="29">
        <v>0.63586956521739135</v>
      </c>
      <c r="AJ9" s="29">
        <v>0.47282608695652173</v>
      </c>
      <c r="AK9" s="29">
        <v>0.20108695652173914</v>
      </c>
      <c r="AL9" s="29">
        <v>2.717391304347826E-2</v>
      </c>
      <c r="AM9" s="29">
        <v>1.6304347826086956E-2</v>
      </c>
      <c r="AN9" s="29">
        <v>1.6304347826086956E-2</v>
      </c>
      <c r="AO9" s="29">
        <v>1.0869565217391304E-2</v>
      </c>
      <c r="AP9" s="29">
        <v>5.434782608695652E-3</v>
      </c>
      <c r="AQ9" s="29">
        <v>5.434782608695652E-3</v>
      </c>
      <c r="AR9" s="29">
        <v>0</v>
      </c>
      <c r="AS9" s="29">
        <v>0</v>
      </c>
      <c r="AT9" s="29">
        <v>0</v>
      </c>
      <c r="AU9" s="29">
        <v>0</v>
      </c>
      <c r="AV9" s="29">
        <v>5.434782608695652E-3</v>
      </c>
      <c r="AW9" s="29">
        <v>5.434782608695652E-3</v>
      </c>
      <c r="AX9" s="31">
        <v>11233</v>
      </c>
      <c r="AY9" s="32">
        <v>57.311224489795919</v>
      </c>
      <c r="AZ9" s="24" t="s">
        <v>52</v>
      </c>
      <c r="BA9" s="50">
        <v>114611</v>
      </c>
      <c r="BB9" s="51">
        <v>17.315370030675314</v>
      </c>
      <c r="BC9" s="34">
        <v>0.13385826771653545</v>
      </c>
      <c r="BD9" s="35">
        <v>0.19291338582677164</v>
      </c>
      <c r="BE9" s="35">
        <v>0.32677165354330706</v>
      </c>
      <c r="BF9" s="35">
        <v>7.0866141732283464E-2</v>
      </c>
      <c r="BG9" s="35">
        <v>1.5748031496062992E-2</v>
      </c>
      <c r="BH9" s="35">
        <v>0.1141732283464567</v>
      </c>
      <c r="BI9" s="36">
        <v>0.14566929133858267</v>
      </c>
      <c r="BJ9" s="34">
        <v>0.46456692913385828</v>
      </c>
      <c r="BK9" s="35">
        <v>0.30708661417322836</v>
      </c>
      <c r="BL9" s="35">
        <v>0.15354330708661418</v>
      </c>
      <c r="BM9" s="35">
        <v>6.6929133858267723E-2</v>
      </c>
      <c r="BN9" s="36">
        <v>7.874015748031496E-3</v>
      </c>
      <c r="BO9" s="53"/>
    </row>
    <row r="10" spans="1:67" x14ac:dyDescent="0.45">
      <c r="A10" s="17">
        <v>9</v>
      </c>
      <c r="B10" s="18">
        <v>1</v>
      </c>
      <c r="C10" s="19">
        <v>2</v>
      </c>
      <c r="D10" s="33">
        <v>1</v>
      </c>
      <c r="E10" s="20">
        <v>125</v>
      </c>
      <c r="F10" s="22" t="s">
        <v>35</v>
      </c>
      <c r="G10" s="22" t="s">
        <v>36</v>
      </c>
      <c r="H10" s="21" t="s">
        <v>37</v>
      </c>
      <c r="I10" s="23">
        <v>46047</v>
      </c>
      <c r="J10" s="22" t="s">
        <v>73</v>
      </c>
      <c r="K10" s="22">
        <v>4</v>
      </c>
      <c r="L10" s="21" t="s">
        <v>74</v>
      </c>
      <c r="M10" s="21" t="s">
        <v>75</v>
      </c>
      <c r="N10" s="24" t="s">
        <v>49</v>
      </c>
      <c r="O10" s="25">
        <v>39469</v>
      </c>
      <c r="P10" s="19">
        <v>17</v>
      </c>
      <c r="Q10" s="26">
        <v>1350</v>
      </c>
      <c r="R10" s="26">
        <v>2265</v>
      </c>
      <c r="S10" s="22" t="s">
        <v>76</v>
      </c>
      <c r="T10" s="22">
        <v>1.78</v>
      </c>
      <c r="U10" s="22" t="s">
        <v>42</v>
      </c>
      <c r="V10" s="27" t="s">
        <v>51</v>
      </c>
      <c r="W10" s="28">
        <v>0.52328767123287667</v>
      </c>
      <c r="X10" s="29">
        <v>0.70564516129032262</v>
      </c>
      <c r="Y10" s="30">
        <v>0.13675213675213677</v>
      </c>
      <c r="Z10" s="29">
        <v>5.7142857142857143E-3</v>
      </c>
      <c r="AA10" s="29">
        <v>2.8571428571428571E-2</v>
      </c>
      <c r="AB10" s="29">
        <v>0.11428571428571428</v>
      </c>
      <c r="AC10" s="29">
        <v>0.60571428571428576</v>
      </c>
      <c r="AD10" s="29">
        <v>0.7371428571428571</v>
      </c>
      <c r="AE10" s="29">
        <v>0.73142857142857143</v>
      </c>
      <c r="AF10" s="29">
        <v>0.62857142857142856</v>
      </c>
      <c r="AG10" s="29">
        <v>0.64571428571428569</v>
      </c>
      <c r="AH10" s="29">
        <v>0.77714285714285714</v>
      </c>
      <c r="AI10" s="29">
        <v>0.77142857142857146</v>
      </c>
      <c r="AJ10" s="29">
        <v>0.7142857142857143</v>
      </c>
      <c r="AK10" s="29">
        <v>0.23428571428571429</v>
      </c>
      <c r="AL10" s="29">
        <v>0.04</v>
      </c>
      <c r="AM10" s="29">
        <v>2.2857142857142857E-2</v>
      </c>
      <c r="AN10" s="29">
        <v>1.7142857142857144E-2</v>
      </c>
      <c r="AO10" s="29">
        <v>1.1428571428571429E-2</v>
      </c>
      <c r="AP10" s="29">
        <v>1.1428571428571429E-2</v>
      </c>
      <c r="AQ10" s="29">
        <v>1.1428571428571429E-2</v>
      </c>
      <c r="AR10" s="29">
        <v>0</v>
      </c>
      <c r="AS10" s="29">
        <v>0</v>
      </c>
      <c r="AT10" s="29">
        <v>0</v>
      </c>
      <c r="AU10" s="29">
        <v>0</v>
      </c>
      <c r="AV10" s="29">
        <v>0</v>
      </c>
      <c r="AW10" s="29">
        <v>0</v>
      </c>
      <c r="AX10" s="31">
        <v>7023</v>
      </c>
      <c r="AY10" s="32">
        <v>36.769633507853406</v>
      </c>
      <c r="AZ10" s="24" t="s">
        <v>52</v>
      </c>
      <c r="BA10" s="50">
        <v>165572</v>
      </c>
      <c r="BB10" s="51">
        <v>7.6084719137641503</v>
      </c>
      <c r="BC10" s="34">
        <v>0.30414746543778803</v>
      </c>
      <c r="BD10" s="35">
        <v>2.3041474654377881E-2</v>
      </c>
      <c r="BE10" s="35">
        <v>0.27188940092165897</v>
      </c>
      <c r="BF10" s="35">
        <v>4.608294930875576E-3</v>
      </c>
      <c r="BG10" s="35">
        <v>9.2165898617511521E-3</v>
      </c>
      <c r="BH10" s="35">
        <v>3.6866359447004608E-2</v>
      </c>
      <c r="BI10" s="36">
        <v>0.35023041474654376</v>
      </c>
      <c r="BJ10" s="34">
        <v>0.41013824884792627</v>
      </c>
      <c r="BK10" s="35">
        <v>0.50691244239631339</v>
      </c>
      <c r="BL10" s="35">
        <v>6.9124423963133647E-2</v>
      </c>
      <c r="BM10" s="35">
        <v>1.3824884792626729E-2</v>
      </c>
      <c r="BN10" s="36">
        <v>0</v>
      </c>
      <c r="BO10" s="53"/>
    </row>
    <row r="11" spans="1:67" x14ac:dyDescent="0.45">
      <c r="A11" s="17">
        <v>10</v>
      </c>
      <c r="B11" s="18">
        <v>1</v>
      </c>
      <c r="C11" s="19" t="s">
        <v>38</v>
      </c>
      <c r="D11" s="33">
        <v>1</v>
      </c>
      <c r="E11" s="20">
        <v>132</v>
      </c>
      <c r="F11" s="22" t="s">
        <v>35</v>
      </c>
      <c r="G11" s="22" t="s">
        <v>36</v>
      </c>
      <c r="H11" s="21" t="s">
        <v>37</v>
      </c>
      <c r="I11" s="23">
        <v>46213</v>
      </c>
      <c r="J11" s="22" t="s">
        <v>73</v>
      </c>
      <c r="K11" s="22">
        <v>4</v>
      </c>
      <c r="L11" s="21" t="s">
        <v>74</v>
      </c>
      <c r="M11" s="21" t="s">
        <v>77</v>
      </c>
      <c r="N11" s="24" t="s">
        <v>78</v>
      </c>
      <c r="O11" s="25">
        <v>41101</v>
      </c>
      <c r="P11" s="19">
        <v>13</v>
      </c>
      <c r="Q11" s="26">
        <v>1600</v>
      </c>
      <c r="R11" s="26">
        <v>3015</v>
      </c>
      <c r="S11" s="22" t="s">
        <v>79</v>
      </c>
      <c r="T11" s="22">
        <v>1.99</v>
      </c>
      <c r="U11" s="22" t="s">
        <v>42</v>
      </c>
      <c r="V11" s="27" t="s">
        <v>51</v>
      </c>
      <c r="W11" s="28">
        <v>0.39452054794520547</v>
      </c>
      <c r="X11" s="29">
        <v>0.54838709677419351</v>
      </c>
      <c r="Y11" s="30">
        <v>6.8376068376068383E-2</v>
      </c>
      <c r="Z11" s="29">
        <v>0</v>
      </c>
      <c r="AA11" s="29">
        <v>1.4705882352941176E-2</v>
      </c>
      <c r="AB11" s="29">
        <v>5.1470588235294115E-2</v>
      </c>
      <c r="AC11" s="29">
        <v>0.55882352941176472</v>
      </c>
      <c r="AD11" s="29">
        <v>0.81617647058823528</v>
      </c>
      <c r="AE11" s="29">
        <v>0.7279411764705882</v>
      </c>
      <c r="AF11" s="29">
        <v>0.35294117647058826</v>
      </c>
      <c r="AG11" s="29">
        <v>0.40441176470588236</v>
      </c>
      <c r="AH11" s="29">
        <v>0.52941176470588236</v>
      </c>
      <c r="AI11" s="29">
        <v>0.41911764705882354</v>
      </c>
      <c r="AJ11" s="29">
        <v>0.27205882352941174</v>
      </c>
      <c r="AK11" s="29">
        <v>0.11764705882352941</v>
      </c>
      <c r="AL11" s="29">
        <v>0</v>
      </c>
      <c r="AM11" s="29">
        <v>0</v>
      </c>
      <c r="AN11" s="29">
        <v>7.3529411764705881E-3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31">
        <v>5342</v>
      </c>
      <c r="AY11" s="32">
        <v>37.097222222222221</v>
      </c>
      <c r="AZ11" s="24" t="s">
        <v>52</v>
      </c>
      <c r="BA11" s="50">
        <v>135159</v>
      </c>
      <c r="BB11" s="51">
        <v>7.0998524740500519</v>
      </c>
      <c r="BC11" s="34">
        <v>0.42168674698795183</v>
      </c>
      <c r="BD11" s="35">
        <v>6.024096385542169E-3</v>
      </c>
      <c r="BE11" s="35">
        <v>0.43373493975903615</v>
      </c>
      <c r="BF11" s="35">
        <v>0</v>
      </c>
      <c r="BG11" s="35">
        <v>6.024096385542169E-3</v>
      </c>
      <c r="BH11" s="35">
        <v>6.024096385542169E-3</v>
      </c>
      <c r="BI11" s="36">
        <v>0.12650602409638553</v>
      </c>
      <c r="BJ11" s="34">
        <v>0.22289156626506024</v>
      </c>
      <c r="BK11" s="35">
        <v>0.50602409638554213</v>
      </c>
      <c r="BL11" s="35">
        <v>0.27108433734939757</v>
      </c>
      <c r="BM11" s="35">
        <v>0</v>
      </c>
      <c r="BN11" s="36">
        <v>0</v>
      </c>
      <c r="BO11" s="53"/>
    </row>
    <row r="12" spans="1:67" ht="18.75" customHeight="1" x14ac:dyDescent="0.45">
      <c r="A12" s="17">
        <v>11</v>
      </c>
      <c r="B12" s="18">
        <v>1</v>
      </c>
      <c r="C12" s="19" t="s">
        <v>38</v>
      </c>
      <c r="D12" s="33">
        <v>2</v>
      </c>
      <c r="E12" s="20">
        <v>176</v>
      </c>
      <c r="F12" s="22" t="s">
        <v>35</v>
      </c>
      <c r="G12" s="37" t="s">
        <v>80</v>
      </c>
      <c r="H12" s="21" t="s">
        <v>37</v>
      </c>
      <c r="I12" s="23">
        <v>45949</v>
      </c>
      <c r="J12" s="22" t="s">
        <v>81</v>
      </c>
      <c r="K12" s="22">
        <v>7</v>
      </c>
      <c r="L12" s="21" t="s">
        <v>82</v>
      </c>
      <c r="M12" s="21" t="s">
        <v>83</v>
      </c>
      <c r="N12" s="24" t="s">
        <v>84</v>
      </c>
      <c r="O12" s="25">
        <v>37071</v>
      </c>
      <c r="P12" s="19">
        <v>24</v>
      </c>
      <c r="Q12" s="26">
        <v>4480</v>
      </c>
      <c r="R12" s="26">
        <v>7245</v>
      </c>
      <c r="S12" s="22" t="s">
        <v>85</v>
      </c>
      <c r="T12" s="22">
        <v>4.8899999999999997</v>
      </c>
      <c r="U12" s="22" t="s">
        <v>86</v>
      </c>
      <c r="V12" s="27" t="s">
        <v>51</v>
      </c>
      <c r="W12" s="28">
        <v>0.33424657534246577</v>
      </c>
      <c r="X12" s="29">
        <v>0.47983870967741937</v>
      </c>
      <c r="Y12" s="30">
        <v>2.564102564102564E-2</v>
      </c>
      <c r="Z12" s="29">
        <v>0</v>
      </c>
      <c r="AA12" s="29">
        <v>0</v>
      </c>
      <c r="AB12" s="29">
        <v>8.4033613445378148E-3</v>
      </c>
      <c r="AC12" s="29">
        <v>0.3949579831932773</v>
      </c>
      <c r="AD12" s="29">
        <v>0.74789915966386555</v>
      </c>
      <c r="AE12" s="29">
        <v>0.67226890756302526</v>
      </c>
      <c r="AF12" s="29">
        <v>0.38655462184873951</v>
      </c>
      <c r="AG12" s="29">
        <v>0.50420168067226889</v>
      </c>
      <c r="AH12" s="29">
        <v>0.65546218487394958</v>
      </c>
      <c r="AI12" s="29">
        <v>0.50420168067226889</v>
      </c>
      <c r="AJ12" s="29">
        <v>0.23529411764705882</v>
      </c>
      <c r="AK12" s="29">
        <v>5.8823529411764705E-2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31">
        <v>5152</v>
      </c>
      <c r="AY12" s="32">
        <v>42.229508196721312</v>
      </c>
      <c r="AZ12" s="24" t="s">
        <v>86</v>
      </c>
      <c r="BA12" s="50">
        <v>168838</v>
      </c>
      <c r="BB12" s="51">
        <v>4.7615086736721475</v>
      </c>
      <c r="BC12" s="34">
        <v>0.79285714285714282</v>
      </c>
      <c r="BD12" s="35">
        <v>0</v>
      </c>
      <c r="BE12" s="35">
        <v>2.1428571428571429E-2</v>
      </c>
      <c r="BF12" s="35">
        <v>0</v>
      </c>
      <c r="BG12" s="35">
        <v>1.4285714285714285E-2</v>
      </c>
      <c r="BH12" s="35">
        <v>0</v>
      </c>
      <c r="BI12" s="36">
        <v>0.17142857142857143</v>
      </c>
      <c r="BJ12" s="34">
        <v>0.25714285714285712</v>
      </c>
      <c r="BK12" s="35">
        <v>0.52857142857142858</v>
      </c>
      <c r="BL12" s="35">
        <v>0.21428571428571427</v>
      </c>
      <c r="BM12" s="35">
        <v>0</v>
      </c>
      <c r="BN12" s="36">
        <v>0</v>
      </c>
      <c r="BO12" s="53"/>
    </row>
    <row r="13" spans="1:67" x14ac:dyDescent="0.45">
      <c r="A13" s="17">
        <v>12</v>
      </c>
      <c r="B13" s="18">
        <v>1</v>
      </c>
      <c r="C13" s="19" t="s">
        <v>38</v>
      </c>
      <c r="D13" s="33">
        <v>1</v>
      </c>
      <c r="E13" s="20">
        <v>189</v>
      </c>
      <c r="F13" s="22" t="s">
        <v>35</v>
      </c>
      <c r="G13" s="22" t="s">
        <v>36</v>
      </c>
      <c r="H13" s="21" t="s">
        <v>37</v>
      </c>
      <c r="I13" s="23">
        <v>46283</v>
      </c>
      <c r="J13" s="22" t="s">
        <v>65</v>
      </c>
      <c r="K13" s="22">
        <v>5</v>
      </c>
      <c r="L13" s="21" t="s">
        <v>66</v>
      </c>
      <c r="M13" s="21" t="s">
        <v>87</v>
      </c>
      <c r="N13" s="24" t="s">
        <v>41</v>
      </c>
      <c r="O13" s="25">
        <v>40072</v>
      </c>
      <c r="P13" s="19">
        <v>15</v>
      </c>
      <c r="Q13" s="26">
        <v>1190</v>
      </c>
      <c r="R13" s="26">
        <v>1465</v>
      </c>
      <c r="S13" s="22" t="s">
        <v>88</v>
      </c>
      <c r="T13" s="22">
        <v>1.33</v>
      </c>
      <c r="U13" s="22" t="s">
        <v>42</v>
      </c>
      <c r="V13" s="27" t="s">
        <v>51</v>
      </c>
      <c r="W13" s="28">
        <v>0.50684931506849318</v>
      </c>
      <c r="X13" s="29">
        <v>0.69758064516129037</v>
      </c>
      <c r="Y13" s="30">
        <v>0.10256410256410256</v>
      </c>
      <c r="Z13" s="29">
        <v>5.7803468208092483E-3</v>
      </c>
      <c r="AA13" s="29">
        <v>5.7803468208092483E-3</v>
      </c>
      <c r="AB13" s="29">
        <v>4.6242774566473986E-2</v>
      </c>
      <c r="AC13" s="29">
        <v>0.39306358381502893</v>
      </c>
      <c r="AD13" s="29">
        <v>0.68208092485549132</v>
      </c>
      <c r="AE13" s="29">
        <v>0.68208092485549132</v>
      </c>
      <c r="AF13" s="29">
        <v>0.54913294797687862</v>
      </c>
      <c r="AG13" s="29">
        <v>0.52601156069364163</v>
      </c>
      <c r="AH13" s="29">
        <v>0.66473988439306353</v>
      </c>
      <c r="AI13" s="29">
        <v>0.60693641618497107</v>
      </c>
      <c r="AJ13" s="29">
        <v>0.46242774566473988</v>
      </c>
      <c r="AK13" s="29">
        <v>0.2138728323699422</v>
      </c>
      <c r="AL13" s="29">
        <v>5.7803468208092484E-2</v>
      </c>
      <c r="AM13" s="29">
        <v>4.046242774566474E-2</v>
      </c>
      <c r="AN13" s="29">
        <v>2.8901734104046242E-2</v>
      </c>
      <c r="AO13" s="29">
        <v>2.3121387283236993E-2</v>
      </c>
      <c r="AP13" s="29">
        <v>1.1560693641618497E-2</v>
      </c>
      <c r="AQ13" s="29">
        <v>1.1560693641618497E-2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31">
        <v>9673</v>
      </c>
      <c r="AY13" s="32">
        <v>52.286486486486488</v>
      </c>
      <c r="AZ13" s="24" t="s">
        <v>52</v>
      </c>
      <c r="BA13" s="50">
        <v>96573</v>
      </c>
      <c r="BB13" s="51">
        <v>17.721634941282087</v>
      </c>
      <c r="BC13" s="34">
        <v>0.10176991150442478</v>
      </c>
      <c r="BD13" s="35">
        <v>0.15044247787610621</v>
      </c>
      <c r="BE13" s="35">
        <v>0.34513274336283184</v>
      </c>
      <c r="BF13" s="35">
        <v>3.5398230088495575E-2</v>
      </c>
      <c r="BG13" s="35">
        <v>5.3097345132743362E-2</v>
      </c>
      <c r="BH13" s="35">
        <v>0.12831858407079647</v>
      </c>
      <c r="BI13" s="36">
        <v>0.18584070796460178</v>
      </c>
      <c r="BJ13" s="34">
        <v>0.47345132743362833</v>
      </c>
      <c r="BK13" s="35">
        <v>0.34070796460176989</v>
      </c>
      <c r="BL13" s="35">
        <v>0.10619469026548672</v>
      </c>
      <c r="BM13" s="35">
        <v>7.5221238938053103E-2</v>
      </c>
      <c r="BN13" s="36">
        <v>4.4247787610619468E-3</v>
      </c>
      <c r="BO13" s="53"/>
    </row>
    <row r="14" spans="1:67" x14ac:dyDescent="0.45">
      <c r="A14" s="17">
        <v>13</v>
      </c>
      <c r="B14" s="18">
        <v>1</v>
      </c>
      <c r="C14" s="19" t="s">
        <v>38</v>
      </c>
      <c r="D14" s="33">
        <v>2</v>
      </c>
      <c r="E14" s="20">
        <v>2009</v>
      </c>
      <c r="F14" s="22" t="s">
        <v>35</v>
      </c>
      <c r="G14" s="22" t="s">
        <v>36</v>
      </c>
      <c r="H14" s="21" t="s">
        <v>37</v>
      </c>
      <c r="I14" s="23">
        <v>46106</v>
      </c>
      <c r="J14" s="22" t="s">
        <v>89</v>
      </c>
      <c r="K14" s="22">
        <v>2</v>
      </c>
      <c r="L14" s="21" t="s">
        <v>90</v>
      </c>
      <c r="M14" s="21" t="s">
        <v>91</v>
      </c>
      <c r="N14" s="24" t="s">
        <v>78</v>
      </c>
      <c r="O14" s="25">
        <v>37340</v>
      </c>
      <c r="P14" s="19">
        <v>23</v>
      </c>
      <c r="Q14" s="26">
        <v>3350</v>
      </c>
      <c r="R14" s="26">
        <v>4945</v>
      </c>
      <c r="S14" s="22" t="s">
        <v>92</v>
      </c>
      <c r="T14" s="22">
        <v>4.16</v>
      </c>
      <c r="U14" s="22" t="s">
        <v>86</v>
      </c>
      <c r="V14" s="27" t="s">
        <v>93</v>
      </c>
      <c r="W14" s="28">
        <v>0.64931506849315068</v>
      </c>
      <c r="X14" s="29">
        <v>0.95564516129032262</v>
      </c>
      <c r="Y14" s="30">
        <v>0</v>
      </c>
      <c r="Z14" s="29">
        <v>0</v>
      </c>
      <c r="AA14" s="29">
        <v>0</v>
      </c>
      <c r="AB14" s="29">
        <v>8.4388185654008432E-3</v>
      </c>
      <c r="AC14" s="29">
        <v>0.9831223628691983</v>
      </c>
      <c r="AD14" s="29">
        <v>0.90295358649789026</v>
      </c>
      <c r="AE14" s="29">
        <v>0.90295358649789026</v>
      </c>
      <c r="AF14" s="29">
        <v>0.90295358649789026</v>
      </c>
      <c r="AG14" s="29">
        <v>0.90295358649789026</v>
      </c>
      <c r="AH14" s="29">
        <v>0.90295358649789026</v>
      </c>
      <c r="AI14" s="29">
        <v>0.90295358649789026</v>
      </c>
      <c r="AJ14" s="29">
        <v>0.95780590717299574</v>
      </c>
      <c r="AK14" s="29">
        <v>8.4388185654008432E-3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31">
        <v>12450</v>
      </c>
      <c r="AY14" s="32">
        <v>52.531645569620252</v>
      </c>
      <c r="AZ14" s="24" t="s">
        <v>86</v>
      </c>
      <c r="BA14" s="50">
        <v>286794</v>
      </c>
      <c r="BB14" s="51">
        <v>6.6295694773556271</v>
      </c>
      <c r="BC14" s="34">
        <v>0</v>
      </c>
      <c r="BD14" s="35">
        <v>0</v>
      </c>
      <c r="BE14" s="35">
        <v>0</v>
      </c>
      <c r="BF14" s="35">
        <v>0</v>
      </c>
      <c r="BG14" s="35">
        <v>1</v>
      </c>
      <c r="BH14" s="35">
        <v>0</v>
      </c>
      <c r="BI14" s="36">
        <v>0</v>
      </c>
      <c r="BJ14" s="34">
        <v>0.16194331983805668</v>
      </c>
      <c r="BK14" s="35">
        <v>0.82591093117408909</v>
      </c>
      <c r="BL14" s="35">
        <v>1.2145748987854251E-2</v>
      </c>
      <c r="BM14" s="35">
        <v>0</v>
      </c>
      <c r="BN14" s="36">
        <v>0</v>
      </c>
      <c r="BO14" s="53"/>
    </row>
    <row r="15" spans="1:67" x14ac:dyDescent="0.45">
      <c r="A15" s="17">
        <v>14</v>
      </c>
      <c r="B15" s="18">
        <v>1</v>
      </c>
      <c r="C15" s="19" t="s">
        <v>38</v>
      </c>
      <c r="D15" s="33">
        <v>2</v>
      </c>
      <c r="E15" s="20">
        <v>5002</v>
      </c>
      <c r="F15" s="22" t="s">
        <v>35</v>
      </c>
      <c r="G15" s="22" t="s">
        <v>36</v>
      </c>
      <c r="H15" s="21" t="s">
        <v>37</v>
      </c>
      <c r="I15" s="23">
        <v>46245</v>
      </c>
      <c r="J15" s="22" t="s">
        <v>89</v>
      </c>
      <c r="K15" s="22">
        <v>2</v>
      </c>
      <c r="L15" s="21" t="s">
        <v>90</v>
      </c>
      <c r="M15" s="21" t="s">
        <v>94</v>
      </c>
      <c r="N15" s="24" t="s">
        <v>78</v>
      </c>
      <c r="O15" s="25">
        <v>36728</v>
      </c>
      <c r="P15" s="19">
        <v>25</v>
      </c>
      <c r="Q15" s="26">
        <v>3270</v>
      </c>
      <c r="R15" s="26">
        <v>4865</v>
      </c>
      <c r="S15" s="22" t="s">
        <v>95</v>
      </c>
      <c r="T15" s="22">
        <v>4.21</v>
      </c>
      <c r="U15" s="22" t="s">
        <v>86</v>
      </c>
      <c r="V15" s="27" t="s">
        <v>93</v>
      </c>
      <c r="W15" s="28">
        <v>0.65753424657534243</v>
      </c>
      <c r="X15" s="29">
        <v>0.967741935483871</v>
      </c>
      <c r="Y15" s="30">
        <v>0</v>
      </c>
      <c r="Z15" s="29">
        <v>0</v>
      </c>
      <c r="AA15" s="29">
        <v>0</v>
      </c>
      <c r="AB15" s="29">
        <v>0</v>
      </c>
      <c r="AC15" s="29">
        <v>0.16666666666666666</v>
      </c>
      <c r="AD15" s="29">
        <v>0</v>
      </c>
      <c r="AE15" s="29">
        <v>0</v>
      </c>
      <c r="AF15" s="29">
        <v>0</v>
      </c>
      <c r="AG15" s="29">
        <v>0.16666666666666666</v>
      </c>
      <c r="AH15" s="29">
        <v>0.5</v>
      </c>
      <c r="AI15" s="29">
        <v>0.5</v>
      </c>
      <c r="AJ15" s="29">
        <v>0.33333333333333331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31">
        <v>10470</v>
      </c>
      <c r="AY15" s="32">
        <v>43.625</v>
      </c>
      <c r="AZ15" s="24" t="s">
        <v>86</v>
      </c>
      <c r="BA15" s="50">
        <v>201532</v>
      </c>
      <c r="BB15" s="51">
        <v>7.8983697825119368</v>
      </c>
      <c r="BC15" s="34">
        <v>0</v>
      </c>
      <c r="BD15" s="35">
        <v>0</v>
      </c>
      <c r="BE15" s="35">
        <v>0</v>
      </c>
      <c r="BF15" s="35">
        <v>0</v>
      </c>
      <c r="BG15" s="35">
        <v>1</v>
      </c>
      <c r="BH15" s="35">
        <v>0</v>
      </c>
      <c r="BI15" s="36">
        <v>0</v>
      </c>
      <c r="BJ15" s="34">
        <v>0.10887096774193548</v>
      </c>
      <c r="BK15" s="35">
        <v>0.87903225806451613</v>
      </c>
      <c r="BL15" s="35">
        <v>1.2096774193548387E-2</v>
      </c>
      <c r="BM15" s="35">
        <v>0</v>
      </c>
      <c r="BN15" s="36">
        <v>0</v>
      </c>
      <c r="BO15" s="53"/>
    </row>
    <row r="16" spans="1:67" x14ac:dyDescent="0.45">
      <c r="A16" s="17">
        <v>15</v>
      </c>
      <c r="B16" s="18">
        <v>1</v>
      </c>
      <c r="C16" s="19" t="s">
        <v>38</v>
      </c>
      <c r="D16" s="33">
        <v>2</v>
      </c>
      <c r="E16" s="20">
        <v>5012</v>
      </c>
      <c r="F16" s="22" t="s">
        <v>35</v>
      </c>
      <c r="G16" s="22" t="s">
        <v>36</v>
      </c>
      <c r="H16" s="21" t="s">
        <v>37</v>
      </c>
      <c r="I16" s="23">
        <v>46216</v>
      </c>
      <c r="J16" s="22" t="s">
        <v>89</v>
      </c>
      <c r="K16" s="22">
        <v>2</v>
      </c>
      <c r="L16" s="21" t="s">
        <v>90</v>
      </c>
      <c r="M16" s="21" t="s">
        <v>97</v>
      </c>
      <c r="N16" s="24" t="s">
        <v>78</v>
      </c>
      <c r="O16" s="25">
        <v>38912</v>
      </c>
      <c r="P16" s="19">
        <v>19</v>
      </c>
      <c r="Q16" s="26">
        <v>3480</v>
      </c>
      <c r="R16" s="26">
        <v>5075</v>
      </c>
      <c r="S16" s="22" t="s">
        <v>98</v>
      </c>
      <c r="T16" s="22">
        <v>4.8899999999999997</v>
      </c>
      <c r="U16" s="22" t="s">
        <v>86</v>
      </c>
      <c r="V16" s="27" t="s">
        <v>93</v>
      </c>
      <c r="W16" s="28">
        <v>0.65205479452054793</v>
      </c>
      <c r="X16" s="29">
        <v>0.95967741935483875</v>
      </c>
      <c r="Y16" s="30">
        <v>0</v>
      </c>
      <c r="Z16" s="29">
        <v>0</v>
      </c>
      <c r="AA16" s="29">
        <v>0</v>
      </c>
      <c r="AB16" s="29">
        <v>0</v>
      </c>
      <c r="AC16" s="29">
        <v>0.97478991596638653</v>
      </c>
      <c r="AD16" s="29">
        <v>0.73949579831932777</v>
      </c>
      <c r="AE16" s="29">
        <v>0.73949579831932777</v>
      </c>
      <c r="AF16" s="29">
        <v>0.73529411764705888</v>
      </c>
      <c r="AG16" s="29">
        <v>0.73529411764705888</v>
      </c>
      <c r="AH16" s="29">
        <v>0.73529411764705888</v>
      </c>
      <c r="AI16" s="29">
        <v>0.73949579831932777</v>
      </c>
      <c r="AJ16" s="29">
        <v>0.76050420168067223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31">
        <v>5933</v>
      </c>
      <c r="AY16" s="32">
        <v>24.928571428571427</v>
      </c>
      <c r="AZ16" s="24" t="s">
        <v>86</v>
      </c>
      <c r="BA16" s="50">
        <v>141014</v>
      </c>
      <c r="BB16" s="51">
        <v>6.2459206232234976</v>
      </c>
      <c r="BC16" s="34">
        <v>0</v>
      </c>
      <c r="BD16" s="35">
        <v>0</v>
      </c>
      <c r="BE16" s="35">
        <v>0</v>
      </c>
      <c r="BF16" s="35">
        <v>0</v>
      </c>
      <c r="BG16" s="35">
        <v>0.99595141700404854</v>
      </c>
      <c r="BH16" s="35">
        <v>0</v>
      </c>
      <c r="BI16" s="36">
        <v>4.048582995951417E-3</v>
      </c>
      <c r="BJ16" s="34">
        <v>0.16194331983805668</v>
      </c>
      <c r="BK16" s="35">
        <v>0.80566801619433204</v>
      </c>
      <c r="BL16" s="35">
        <v>3.2388663967611336E-2</v>
      </c>
      <c r="BM16" s="35">
        <v>0</v>
      </c>
      <c r="BN16" s="36">
        <v>0</v>
      </c>
      <c r="BO16" s="53"/>
    </row>
    <row r="17" spans="1:67" x14ac:dyDescent="0.45">
      <c r="A17" s="17">
        <v>16</v>
      </c>
      <c r="B17" s="18">
        <v>1</v>
      </c>
      <c r="C17" s="19" t="s">
        <v>38</v>
      </c>
      <c r="D17" s="33">
        <v>1</v>
      </c>
      <c r="E17" s="20">
        <v>5</v>
      </c>
      <c r="F17" s="22" t="s">
        <v>35</v>
      </c>
      <c r="G17" s="22" t="s">
        <v>36</v>
      </c>
      <c r="H17" s="21" t="s">
        <v>99</v>
      </c>
      <c r="I17" s="23">
        <v>46589</v>
      </c>
      <c r="J17" s="22" t="s">
        <v>56</v>
      </c>
      <c r="K17" s="22">
        <v>3</v>
      </c>
      <c r="L17" s="21" t="s">
        <v>40</v>
      </c>
      <c r="M17" s="21" t="s">
        <v>100</v>
      </c>
      <c r="N17" s="24" t="s">
        <v>68</v>
      </c>
      <c r="O17" s="25">
        <v>44034</v>
      </c>
      <c r="P17" s="19">
        <v>5</v>
      </c>
      <c r="Q17" s="26">
        <v>1860</v>
      </c>
      <c r="R17" s="26">
        <v>2135</v>
      </c>
      <c r="S17" s="22" t="s">
        <v>101</v>
      </c>
      <c r="T17" s="22">
        <v>2.35</v>
      </c>
      <c r="U17" s="22" t="s">
        <v>102</v>
      </c>
      <c r="V17" s="27" t="s">
        <v>43</v>
      </c>
      <c r="W17" s="28">
        <v>0.48219178082191783</v>
      </c>
      <c r="X17" s="29">
        <v>0.61693548387096775</v>
      </c>
      <c r="Y17" s="30">
        <v>0.19658119658119658</v>
      </c>
      <c r="Z17" s="29">
        <v>6.5359477124183009E-3</v>
      </c>
      <c r="AA17" s="29">
        <v>6.5359477124183009E-3</v>
      </c>
      <c r="AB17" s="29">
        <v>3.9215686274509803E-2</v>
      </c>
      <c r="AC17" s="29">
        <v>0.56209150326797386</v>
      </c>
      <c r="AD17" s="29">
        <v>0.67320261437908502</v>
      </c>
      <c r="AE17" s="29">
        <v>0.69281045751633985</v>
      </c>
      <c r="AF17" s="29">
        <v>0.62745098039215685</v>
      </c>
      <c r="AG17" s="29">
        <v>0.73202614379084963</v>
      </c>
      <c r="AH17" s="29">
        <v>0.83660130718954251</v>
      </c>
      <c r="AI17" s="29">
        <v>0.76470588235294112</v>
      </c>
      <c r="AJ17" s="29">
        <v>0.59477124183006536</v>
      </c>
      <c r="AK17" s="29">
        <v>0.39869281045751637</v>
      </c>
      <c r="AL17" s="29">
        <v>0.21568627450980393</v>
      </c>
      <c r="AM17" s="29">
        <v>0.12418300653594772</v>
      </c>
      <c r="AN17" s="29">
        <v>7.8431372549019607E-2</v>
      </c>
      <c r="AO17" s="29">
        <v>3.2679738562091505E-2</v>
      </c>
      <c r="AP17" s="29">
        <v>6.5359477124183009E-3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31">
        <v>10960</v>
      </c>
      <c r="AY17" s="32">
        <v>62.272727272727273</v>
      </c>
      <c r="AZ17" s="24" t="s">
        <v>103</v>
      </c>
      <c r="BA17" s="50">
        <v>112157</v>
      </c>
      <c r="BB17" s="51">
        <v>17.631917631917631</v>
      </c>
      <c r="BC17" s="34">
        <v>8.9473684210526316E-2</v>
      </c>
      <c r="BD17" s="35">
        <v>2.6315789473684209E-2</v>
      </c>
      <c r="BE17" s="35">
        <v>0.22105263157894736</v>
      </c>
      <c r="BF17" s="35">
        <v>3.1578947368421054E-2</v>
      </c>
      <c r="BG17" s="35">
        <v>0.43157894736842106</v>
      </c>
      <c r="BH17" s="35">
        <v>0.14210526315789473</v>
      </c>
      <c r="BI17" s="36">
        <v>5.7894736842105263E-2</v>
      </c>
      <c r="BJ17" s="34">
        <v>0.20526315789473684</v>
      </c>
      <c r="BK17" s="35">
        <v>0.43157894736842106</v>
      </c>
      <c r="BL17" s="35">
        <v>0.27894736842105261</v>
      </c>
      <c r="BM17" s="35">
        <v>6.3157894736842107E-2</v>
      </c>
      <c r="BN17" s="36">
        <v>2.1052631578947368E-2</v>
      </c>
      <c r="BO17" s="53"/>
    </row>
    <row r="18" spans="1:67" x14ac:dyDescent="0.45">
      <c r="A18" s="17">
        <v>17</v>
      </c>
      <c r="B18" s="18">
        <v>1</v>
      </c>
      <c r="C18" s="19" t="s">
        <v>38</v>
      </c>
      <c r="D18" s="33">
        <v>2</v>
      </c>
      <c r="E18" s="20">
        <v>202</v>
      </c>
      <c r="F18" s="22" t="s">
        <v>35</v>
      </c>
      <c r="G18" s="22" t="s">
        <v>36</v>
      </c>
      <c r="H18" s="21" t="s">
        <v>99</v>
      </c>
      <c r="I18" s="23">
        <v>45908</v>
      </c>
      <c r="J18" s="22" t="s">
        <v>81</v>
      </c>
      <c r="K18" s="22">
        <v>7</v>
      </c>
      <c r="L18" s="21" t="s">
        <v>82</v>
      </c>
      <c r="M18" s="21" t="s">
        <v>104</v>
      </c>
      <c r="N18" s="24" t="s">
        <v>105</v>
      </c>
      <c r="O18" s="25">
        <v>44228</v>
      </c>
      <c r="P18" s="19">
        <v>4</v>
      </c>
      <c r="Q18" s="26">
        <v>2390</v>
      </c>
      <c r="R18" s="26">
        <v>3470</v>
      </c>
      <c r="S18" s="22" t="s">
        <v>106</v>
      </c>
      <c r="T18" s="22" t="s">
        <v>38</v>
      </c>
      <c r="U18" s="22" t="s">
        <v>38</v>
      </c>
      <c r="V18" s="27" t="s">
        <v>339</v>
      </c>
      <c r="W18" s="28">
        <v>0</v>
      </c>
      <c r="X18" s="29">
        <v>0</v>
      </c>
      <c r="Y18" s="30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31" t="s">
        <v>38</v>
      </c>
      <c r="AY18" s="32" t="s">
        <v>38</v>
      </c>
      <c r="AZ18" s="24" t="s">
        <v>38</v>
      </c>
      <c r="BA18" s="50">
        <v>0</v>
      </c>
      <c r="BB18" s="51">
        <v>0</v>
      </c>
      <c r="BC18" s="34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6">
        <v>0</v>
      </c>
      <c r="BJ18" s="34">
        <v>0</v>
      </c>
      <c r="BK18" s="35">
        <v>0</v>
      </c>
      <c r="BL18" s="35">
        <v>0</v>
      </c>
      <c r="BM18" s="35">
        <v>0</v>
      </c>
      <c r="BN18" s="36">
        <v>0</v>
      </c>
      <c r="BO18" s="53" t="s">
        <v>332</v>
      </c>
    </row>
    <row r="19" spans="1:67" x14ac:dyDescent="0.45">
      <c r="A19" s="17">
        <v>18</v>
      </c>
      <c r="B19" s="18">
        <v>1</v>
      </c>
      <c r="C19" s="19" t="s">
        <v>38</v>
      </c>
      <c r="D19" s="33">
        <v>1</v>
      </c>
      <c r="E19" s="20">
        <v>301</v>
      </c>
      <c r="F19" s="22" t="s">
        <v>35</v>
      </c>
      <c r="G19" s="22" t="s">
        <v>36</v>
      </c>
      <c r="H19" s="21" t="s">
        <v>99</v>
      </c>
      <c r="I19" s="23">
        <v>45955</v>
      </c>
      <c r="J19" s="22" t="s">
        <v>73</v>
      </c>
      <c r="K19" s="22">
        <v>4</v>
      </c>
      <c r="L19" s="21" t="s">
        <v>107</v>
      </c>
      <c r="M19" s="21" t="s">
        <v>108</v>
      </c>
      <c r="N19" s="24" t="s">
        <v>49</v>
      </c>
      <c r="O19" s="25">
        <v>44124</v>
      </c>
      <c r="P19" s="19">
        <v>4</v>
      </c>
      <c r="Q19" s="26">
        <v>2070</v>
      </c>
      <c r="R19" s="26">
        <v>3180</v>
      </c>
      <c r="S19" s="22" t="s">
        <v>109</v>
      </c>
      <c r="T19" s="22">
        <v>2.48</v>
      </c>
      <c r="U19" s="22" t="s">
        <v>86</v>
      </c>
      <c r="V19" s="27" t="s">
        <v>341</v>
      </c>
      <c r="W19" s="28">
        <v>0.26575342465753427</v>
      </c>
      <c r="X19" s="29">
        <v>0.34677419354838712</v>
      </c>
      <c r="Y19" s="30">
        <v>9.4017094017094016E-2</v>
      </c>
      <c r="Z19" s="29">
        <v>0</v>
      </c>
      <c r="AA19" s="29">
        <v>5.8139534883720929E-2</v>
      </c>
      <c r="AB19" s="29">
        <v>5.8139534883720929E-2</v>
      </c>
      <c r="AC19" s="29">
        <v>0.39534883720930231</v>
      </c>
      <c r="AD19" s="29">
        <v>0.58139534883720934</v>
      </c>
      <c r="AE19" s="29">
        <v>0.56976744186046513</v>
      </c>
      <c r="AF19" s="29">
        <v>0.54651162790697672</v>
      </c>
      <c r="AG19" s="29">
        <v>0.56976744186046513</v>
      </c>
      <c r="AH19" s="29">
        <v>0.69767441860465118</v>
      </c>
      <c r="AI19" s="29">
        <v>0.7558139534883721</v>
      </c>
      <c r="AJ19" s="29">
        <v>0.62790697674418605</v>
      </c>
      <c r="AK19" s="29">
        <v>0.26744186046511625</v>
      </c>
      <c r="AL19" s="29">
        <v>8.1395348837209308E-2</v>
      </c>
      <c r="AM19" s="29">
        <v>6.9767441860465115E-2</v>
      </c>
      <c r="AN19" s="29">
        <v>4.6511627906976744E-2</v>
      </c>
      <c r="AO19" s="29">
        <v>3.4883720930232558E-2</v>
      </c>
      <c r="AP19" s="29">
        <v>1.1627906976744186E-2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31">
        <v>7705</v>
      </c>
      <c r="AY19" s="32">
        <v>79.432989690721655</v>
      </c>
      <c r="AZ19" s="24" t="s">
        <v>86</v>
      </c>
      <c r="BA19" s="50">
        <v>165747</v>
      </c>
      <c r="BB19" s="51">
        <v>7.2634545951602112</v>
      </c>
      <c r="BC19" s="34">
        <v>0.5</v>
      </c>
      <c r="BD19" s="35">
        <v>2.9411764705882353E-2</v>
      </c>
      <c r="BE19" s="35">
        <v>0.18627450980392157</v>
      </c>
      <c r="BF19" s="35">
        <v>4.9019607843137254E-2</v>
      </c>
      <c r="BG19" s="35">
        <v>0</v>
      </c>
      <c r="BH19" s="35">
        <v>7.8431372549019607E-2</v>
      </c>
      <c r="BI19" s="36">
        <v>0.15686274509803921</v>
      </c>
      <c r="BJ19" s="34">
        <v>0.22549019607843138</v>
      </c>
      <c r="BK19" s="35">
        <v>0.62745098039215685</v>
      </c>
      <c r="BL19" s="35">
        <v>9.8039215686274508E-2</v>
      </c>
      <c r="BM19" s="35">
        <v>3.9215686274509803E-2</v>
      </c>
      <c r="BN19" s="36">
        <v>9.8039215686274508E-3</v>
      </c>
      <c r="BO19" s="53"/>
    </row>
    <row r="20" spans="1:67" x14ac:dyDescent="0.45">
      <c r="A20" s="17">
        <v>19</v>
      </c>
      <c r="B20" s="18">
        <v>1</v>
      </c>
      <c r="C20" s="19" t="s">
        <v>38</v>
      </c>
      <c r="D20" s="33">
        <v>1</v>
      </c>
      <c r="E20" s="20">
        <v>188</v>
      </c>
      <c r="F20" s="22" t="s">
        <v>35</v>
      </c>
      <c r="G20" s="22" t="s">
        <v>110</v>
      </c>
      <c r="H20" s="21" t="s">
        <v>111</v>
      </c>
      <c r="I20" s="23">
        <v>46280</v>
      </c>
      <c r="J20" s="22" t="s">
        <v>65</v>
      </c>
      <c r="K20" s="22">
        <v>5</v>
      </c>
      <c r="L20" s="21" t="s">
        <v>66</v>
      </c>
      <c r="M20" s="21" t="s">
        <v>87</v>
      </c>
      <c r="N20" s="24" t="s">
        <v>41</v>
      </c>
      <c r="O20" s="25">
        <v>40072</v>
      </c>
      <c r="P20" s="19">
        <v>15</v>
      </c>
      <c r="Q20" s="26">
        <v>1190</v>
      </c>
      <c r="R20" s="26">
        <v>1465</v>
      </c>
      <c r="S20" s="22" t="s">
        <v>88</v>
      </c>
      <c r="T20" s="22">
        <v>1.33</v>
      </c>
      <c r="U20" s="22" t="s">
        <v>42</v>
      </c>
      <c r="V20" s="27" t="s">
        <v>51</v>
      </c>
      <c r="W20" s="28">
        <v>0.43835616438356162</v>
      </c>
      <c r="X20" s="29">
        <v>0.625</v>
      </c>
      <c r="Y20" s="30">
        <v>4.2735042735042736E-2</v>
      </c>
      <c r="Z20" s="29">
        <v>0</v>
      </c>
      <c r="AA20" s="29">
        <v>0</v>
      </c>
      <c r="AB20" s="29">
        <v>2.5806451612903226E-2</v>
      </c>
      <c r="AC20" s="29">
        <v>0.20645161290322581</v>
      </c>
      <c r="AD20" s="29">
        <v>0.45806451612903226</v>
      </c>
      <c r="AE20" s="29">
        <v>0.47741935483870968</v>
      </c>
      <c r="AF20" s="29">
        <v>0.32903225806451614</v>
      </c>
      <c r="AG20" s="29">
        <v>0.46451612903225808</v>
      </c>
      <c r="AH20" s="29">
        <v>0.58709677419354833</v>
      </c>
      <c r="AI20" s="29">
        <v>0.56129032258064515</v>
      </c>
      <c r="AJ20" s="29">
        <v>0.43225806451612903</v>
      </c>
      <c r="AK20" s="29">
        <v>0.24516129032258063</v>
      </c>
      <c r="AL20" s="29">
        <v>7.0967741935483872E-2</v>
      </c>
      <c r="AM20" s="29">
        <v>2.5806451612903226E-2</v>
      </c>
      <c r="AN20" s="29">
        <v>1.935483870967742E-2</v>
      </c>
      <c r="AO20" s="29">
        <v>1.2903225806451613E-2</v>
      </c>
      <c r="AP20" s="29">
        <v>6.4516129032258064E-3</v>
      </c>
      <c r="AQ20" s="29">
        <v>6.4516129032258064E-3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31">
        <v>8693</v>
      </c>
      <c r="AY20" s="32">
        <v>54.331249999999997</v>
      </c>
      <c r="AZ20" s="24" t="s">
        <v>52</v>
      </c>
      <c r="BA20" s="50">
        <v>90839</v>
      </c>
      <c r="BB20" s="51">
        <v>17.21522496831432</v>
      </c>
      <c r="BC20" s="34">
        <v>0.14054054054054055</v>
      </c>
      <c r="BD20" s="35">
        <v>0.14594594594594595</v>
      </c>
      <c r="BE20" s="35">
        <v>0.20540540540540542</v>
      </c>
      <c r="BF20" s="35">
        <v>3.2432432432432434E-2</v>
      </c>
      <c r="BG20" s="35">
        <v>3.2432432432432434E-2</v>
      </c>
      <c r="BH20" s="35">
        <v>0.32432432432432434</v>
      </c>
      <c r="BI20" s="36">
        <v>0.11891891891891893</v>
      </c>
      <c r="BJ20" s="34">
        <v>0.37297297297297299</v>
      </c>
      <c r="BK20" s="35">
        <v>0.38378378378378381</v>
      </c>
      <c r="BL20" s="35">
        <v>0.14594594594594595</v>
      </c>
      <c r="BM20" s="35">
        <v>8.1081081081081086E-2</v>
      </c>
      <c r="BN20" s="36">
        <v>1.6216216216216217E-2</v>
      </c>
      <c r="BO20" s="53"/>
    </row>
    <row r="21" spans="1:67" x14ac:dyDescent="0.45">
      <c r="A21" s="17">
        <v>20</v>
      </c>
      <c r="B21" s="18">
        <v>1</v>
      </c>
      <c r="C21" s="19" t="s">
        <v>38</v>
      </c>
      <c r="D21" s="33">
        <v>1</v>
      </c>
      <c r="E21" s="20">
        <v>190</v>
      </c>
      <c r="F21" s="22" t="s">
        <v>35</v>
      </c>
      <c r="G21" s="22" t="s">
        <v>110</v>
      </c>
      <c r="H21" s="21" t="s">
        <v>112</v>
      </c>
      <c r="I21" s="23">
        <v>46506</v>
      </c>
      <c r="J21" s="22" t="s">
        <v>113</v>
      </c>
      <c r="K21" s="22">
        <v>6</v>
      </c>
      <c r="L21" s="21" t="s">
        <v>47</v>
      </c>
      <c r="M21" s="21" t="s">
        <v>114</v>
      </c>
      <c r="N21" s="24" t="s">
        <v>68</v>
      </c>
      <c r="O21" s="25">
        <v>40298</v>
      </c>
      <c r="P21" s="19">
        <v>15</v>
      </c>
      <c r="Q21" s="26">
        <v>810</v>
      </c>
      <c r="R21" s="26">
        <v>1030</v>
      </c>
      <c r="S21" s="22" t="s">
        <v>115</v>
      </c>
      <c r="T21" s="22">
        <v>0.65</v>
      </c>
      <c r="U21" s="22" t="s">
        <v>42</v>
      </c>
      <c r="V21" s="27" t="s">
        <v>43</v>
      </c>
      <c r="W21" s="28">
        <v>0.35342465753424657</v>
      </c>
      <c r="X21" s="29">
        <v>0.50806451612903225</v>
      </c>
      <c r="Y21" s="30">
        <v>2.564102564102564E-2</v>
      </c>
      <c r="Z21" s="29">
        <v>0</v>
      </c>
      <c r="AA21" s="29">
        <v>7.9365079365079361E-3</v>
      </c>
      <c r="AB21" s="29">
        <v>7.9365079365079361E-3</v>
      </c>
      <c r="AC21" s="29">
        <v>0.17460317460317459</v>
      </c>
      <c r="AD21" s="29">
        <v>0.3888888888888889</v>
      </c>
      <c r="AE21" s="29">
        <v>0.37301587301587302</v>
      </c>
      <c r="AF21" s="29">
        <v>0.22222222222222221</v>
      </c>
      <c r="AG21" s="29">
        <v>0.23809523809523808</v>
      </c>
      <c r="AH21" s="29">
        <v>0.49206349206349204</v>
      </c>
      <c r="AI21" s="29">
        <v>0.42857142857142855</v>
      </c>
      <c r="AJ21" s="29">
        <v>0.30952380952380953</v>
      </c>
      <c r="AK21" s="29">
        <v>0.16666666666666666</v>
      </c>
      <c r="AL21" s="29">
        <v>3.968253968253968E-2</v>
      </c>
      <c r="AM21" s="29">
        <v>7.9365079365079361E-3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31">
        <v>5425</v>
      </c>
      <c r="AY21" s="32">
        <v>42.054263565891475</v>
      </c>
      <c r="AZ21" s="24" t="s">
        <v>52</v>
      </c>
      <c r="BA21" s="50">
        <v>63612</v>
      </c>
      <c r="BB21" s="51">
        <v>15.216110846212098</v>
      </c>
      <c r="BC21" s="34">
        <v>0.1891891891891892</v>
      </c>
      <c r="BD21" s="35">
        <v>2.7027027027027029E-2</v>
      </c>
      <c r="BE21" s="35">
        <v>0.28378378378378377</v>
      </c>
      <c r="BF21" s="35">
        <v>2.7027027027027029E-2</v>
      </c>
      <c r="BG21" s="35">
        <v>2.0270270270270271E-2</v>
      </c>
      <c r="BH21" s="35">
        <v>0.35810810810810811</v>
      </c>
      <c r="BI21" s="36">
        <v>9.45945945945946E-2</v>
      </c>
      <c r="BJ21" s="34">
        <v>0.45270270270270269</v>
      </c>
      <c r="BK21" s="35">
        <v>0.49324324324324326</v>
      </c>
      <c r="BL21" s="35">
        <v>4.0540540540540543E-2</v>
      </c>
      <c r="BM21" s="35">
        <v>1.3513513513513514E-2</v>
      </c>
      <c r="BN21" s="36">
        <v>0</v>
      </c>
      <c r="BO21" s="53"/>
    </row>
    <row r="22" spans="1:67" x14ac:dyDescent="0.45">
      <c r="A22" s="17">
        <v>21</v>
      </c>
      <c r="B22" s="18">
        <v>1</v>
      </c>
      <c r="C22" s="19" t="s">
        <v>38</v>
      </c>
      <c r="D22" s="33">
        <v>1</v>
      </c>
      <c r="E22" s="20">
        <v>38</v>
      </c>
      <c r="F22" s="22" t="s">
        <v>35</v>
      </c>
      <c r="G22" s="22" t="s">
        <v>110</v>
      </c>
      <c r="H22" s="21" t="s">
        <v>116</v>
      </c>
      <c r="I22" s="23">
        <v>46194</v>
      </c>
      <c r="J22" s="22" t="s">
        <v>46</v>
      </c>
      <c r="K22" s="22">
        <v>6</v>
      </c>
      <c r="L22" s="21" t="s">
        <v>47</v>
      </c>
      <c r="M22" s="21" t="s">
        <v>48</v>
      </c>
      <c r="N22" s="24" t="s">
        <v>49</v>
      </c>
      <c r="O22" s="25">
        <v>43273</v>
      </c>
      <c r="P22" s="19">
        <v>7</v>
      </c>
      <c r="Q22" s="26">
        <v>860</v>
      </c>
      <c r="R22" s="26">
        <v>1320</v>
      </c>
      <c r="S22" s="22" t="s">
        <v>50</v>
      </c>
      <c r="T22" s="22">
        <v>0.65</v>
      </c>
      <c r="U22" s="22" t="s">
        <v>42</v>
      </c>
      <c r="V22" s="27" t="s">
        <v>51</v>
      </c>
      <c r="W22" s="28">
        <v>0.59726027397260273</v>
      </c>
      <c r="X22" s="29">
        <v>0.842741935483871</v>
      </c>
      <c r="Y22" s="30">
        <v>7.6923076923076927E-2</v>
      </c>
      <c r="Z22" s="29">
        <v>0</v>
      </c>
      <c r="AA22" s="29">
        <v>4.7846889952153108E-3</v>
      </c>
      <c r="AB22" s="29">
        <v>4.7846889952153108E-3</v>
      </c>
      <c r="AC22" s="29">
        <v>0.49760765550239233</v>
      </c>
      <c r="AD22" s="29">
        <v>0.66028708133971292</v>
      </c>
      <c r="AE22" s="29">
        <v>0.55980861244019142</v>
      </c>
      <c r="AF22" s="29">
        <v>0.31578947368421051</v>
      </c>
      <c r="AG22" s="29">
        <v>0.36842105263157893</v>
      </c>
      <c r="AH22" s="29">
        <v>0.56937799043062198</v>
      </c>
      <c r="AI22" s="29">
        <v>0.51674641148325362</v>
      </c>
      <c r="AJ22" s="29">
        <v>0.43062200956937802</v>
      </c>
      <c r="AK22" s="29">
        <v>0.21052631578947367</v>
      </c>
      <c r="AL22" s="29">
        <v>3.8277511961722487E-2</v>
      </c>
      <c r="AM22" s="29">
        <v>2.8708133971291867E-2</v>
      </c>
      <c r="AN22" s="29">
        <v>1.9138755980861243E-2</v>
      </c>
      <c r="AO22" s="29">
        <v>9.5693779904306216E-3</v>
      </c>
      <c r="AP22" s="29">
        <v>9.5693779904306216E-3</v>
      </c>
      <c r="AQ22" s="29">
        <v>9.5693779904306216E-3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31">
        <v>5522</v>
      </c>
      <c r="AY22" s="32">
        <v>25.330275229357799</v>
      </c>
      <c r="AZ22" s="24" t="s">
        <v>52</v>
      </c>
      <c r="BA22" s="50">
        <v>73409</v>
      </c>
      <c r="BB22" s="51">
        <v>13.003343851551827</v>
      </c>
      <c r="BC22" s="34">
        <v>6.8259385665529013E-2</v>
      </c>
      <c r="BD22" s="35">
        <v>6.8259385665529013E-2</v>
      </c>
      <c r="BE22" s="35">
        <v>0.7235494880546075</v>
      </c>
      <c r="BF22" s="35">
        <v>1.0238907849829351E-2</v>
      </c>
      <c r="BG22" s="35">
        <v>6.8259385665529011E-3</v>
      </c>
      <c r="BH22" s="35">
        <v>9.556313993174062E-2</v>
      </c>
      <c r="BI22" s="36">
        <v>2.7303754266211604E-2</v>
      </c>
      <c r="BJ22" s="34">
        <v>0.46416382252559729</v>
      </c>
      <c r="BK22" s="35">
        <v>0.31399317406143346</v>
      </c>
      <c r="BL22" s="35">
        <v>0.16723549488054607</v>
      </c>
      <c r="BM22" s="35">
        <v>5.4607508532423209E-2</v>
      </c>
      <c r="BN22" s="36">
        <v>0</v>
      </c>
      <c r="BO22" s="53"/>
    </row>
    <row r="23" spans="1:67" x14ac:dyDescent="0.45">
      <c r="A23" s="17">
        <v>22</v>
      </c>
      <c r="B23" s="18">
        <v>1</v>
      </c>
      <c r="C23" s="19" t="s">
        <v>38</v>
      </c>
      <c r="D23" s="33">
        <v>1</v>
      </c>
      <c r="E23" s="20">
        <v>32</v>
      </c>
      <c r="F23" s="22" t="s">
        <v>35</v>
      </c>
      <c r="G23" s="22" t="s">
        <v>117</v>
      </c>
      <c r="H23" s="21" t="s">
        <v>118</v>
      </c>
      <c r="I23" s="23">
        <v>46001</v>
      </c>
      <c r="J23" s="22" t="s">
        <v>46</v>
      </c>
      <c r="K23" s="22">
        <v>6</v>
      </c>
      <c r="L23" s="21" t="s">
        <v>47</v>
      </c>
      <c r="M23" s="21" t="s">
        <v>119</v>
      </c>
      <c r="N23" s="24" t="s">
        <v>49</v>
      </c>
      <c r="O23" s="25">
        <v>40158</v>
      </c>
      <c r="P23" s="19">
        <v>15</v>
      </c>
      <c r="Q23" s="26">
        <v>910</v>
      </c>
      <c r="R23" s="26">
        <v>1370</v>
      </c>
      <c r="S23" s="22" t="s">
        <v>120</v>
      </c>
      <c r="T23" s="22">
        <v>0.65</v>
      </c>
      <c r="U23" s="22" t="s">
        <v>42</v>
      </c>
      <c r="V23" s="27" t="s">
        <v>51</v>
      </c>
      <c r="W23" s="28">
        <v>0.41643835616438357</v>
      </c>
      <c r="X23" s="29">
        <v>0.6088709677419355</v>
      </c>
      <c r="Y23" s="30">
        <v>8.5470085470085479E-3</v>
      </c>
      <c r="Z23" s="29">
        <v>1.3245033112582781E-2</v>
      </c>
      <c r="AA23" s="29">
        <v>2.6490066225165563E-2</v>
      </c>
      <c r="AB23" s="29">
        <v>3.9735099337748346E-2</v>
      </c>
      <c r="AC23" s="29">
        <v>0.56953642384105962</v>
      </c>
      <c r="AD23" s="29">
        <v>0.6887417218543046</v>
      </c>
      <c r="AE23" s="29">
        <v>0.64900662251655628</v>
      </c>
      <c r="AF23" s="29">
        <v>0.54966887417218546</v>
      </c>
      <c r="AG23" s="29">
        <v>0.55629139072847678</v>
      </c>
      <c r="AH23" s="29">
        <v>0.61589403973509937</v>
      </c>
      <c r="AI23" s="29">
        <v>0.60927152317880795</v>
      </c>
      <c r="AJ23" s="29">
        <v>0.49006622516556292</v>
      </c>
      <c r="AK23" s="29">
        <v>0.12582781456953643</v>
      </c>
      <c r="AL23" s="29">
        <v>6.6225165562913907E-3</v>
      </c>
      <c r="AM23" s="29">
        <v>6.6225165562913907E-3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31">
        <v>3837</v>
      </c>
      <c r="AY23" s="32">
        <v>25.243421052631579</v>
      </c>
      <c r="AZ23" s="24" t="s">
        <v>52</v>
      </c>
      <c r="BA23" s="50">
        <v>62714</v>
      </c>
      <c r="BB23" s="51">
        <v>11.086070902314292</v>
      </c>
      <c r="BC23" s="34">
        <v>0.1</v>
      </c>
      <c r="BD23" s="35">
        <v>2.3529411764705882E-2</v>
      </c>
      <c r="BE23" s="35">
        <v>0.31176470588235294</v>
      </c>
      <c r="BF23" s="35">
        <v>1.1764705882352941E-2</v>
      </c>
      <c r="BG23" s="35">
        <v>0</v>
      </c>
      <c r="BH23" s="35">
        <v>2.9411764705882353E-2</v>
      </c>
      <c r="BI23" s="36">
        <v>0.52352941176470591</v>
      </c>
      <c r="BJ23" s="34">
        <v>0.45882352941176469</v>
      </c>
      <c r="BK23" s="35">
        <v>0.39411764705882352</v>
      </c>
      <c r="BL23" s="35">
        <v>0.11764705882352941</v>
      </c>
      <c r="BM23" s="35">
        <v>2.9411764705882353E-2</v>
      </c>
      <c r="BN23" s="36">
        <v>0</v>
      </c>
      <c r="BO23" s="53"/>
    </row>
    <row r="24" spans="1:67" x14ac:dyDescent="0.45">
      <c r="A24" s="17">
        <v>23</v>
      </c>
      <c r="B24" s="18">
        <v>1</v>
      </c>
      <c r="C24" s="19" t="s">
        <v>38</v>
      </c>
      <c r="D24" s="33">
        <v>1</v>
      </c>
      <c r="E24" s="20">
        <v>21</v>
      </c>
      <c r="F24" s="22" t="s">
        <v>35</v>
      </c>
      <c r="G24" s="22" t="s">
        <v>117</v>
      </c>
      <c r="H24" s="21" t="s">
        <v>121</v>
      </c>
      <c r="I24" s="23">
        <v>46563</v>
      </c>
      <c r="J24" s="22" t="s">
        <v>46</v>
      </c>
      <c r="K24" s="22">
        <v>6</v>
      </c>
      <c r="L24" s="21" t="s">
        <v>47</v>
      </c>
      <c r="M24" s="21" t="s">
        <v>55</v>
      </c>
      <c r="N24" s="24" t="s">
        <v>49</v>
      </c>
      <c r="O24" s="25">
        <v>43642</v>
      </c>
      <c r="P24" s="19">
        <v>6</v>
      </c>
      <c r="Q24" s="26">
        <v>870</v>
      </c>
      <c r="R24" s="26">
        <v>1330</v>
      </c>
      <c r="S24" s="22" t="s">
        <v>50</v>
      </c>
      <c r="T24" s="22">
        <v>0.65</v>
      </c>
      <c r="U24" s="22" t="s">
        <v>42</v>
      </c>
      <c r="V24" s="27" t="s">
        <v>51</v>
      </c>
      <c r="W24" s="28">
        <v>0.51232876712328768</v>
      </c>
      <c r="X24" s="29">
        <v>0.74193548387096775</v>
      </c>
      <c r="Y24" s="30">
        <v>2.564102564102564E-2</v>
      </c>
      <c r="Z24" s="29">
        <v>1.6304347826086956E-2</v>
      </c>
      <c r="AA24" s="29">
        <v>1.6304347826086956E-2</v>
      </c>
      <c r="AB24" s="29">
        <v>1.6304347826086956E-2</v>
      </c>
      <c r="AC24" s="29">
        <v>0.38043478260869568</v>
      </c>
      <c r="AD24" s="29">
        <v>0.48369565217391303</v>
      </c>
      <c r="AE24" s="29">
        <v>0.35869565217391303</v>
      </c>
      <c r="AF24" s="29">
        <v>0.23369565217391305</v>
      </c>
      <c r="AG24" s="29">
        <v>0.35326086956521741</v>
      </c>
      <c r="AH24" s="29">
        <v>0.53804347826086951</v>
      </c>
      <c r="AI24" s="29">
        <v>0.51630434782608692</v>
      </c>
      <c r="AJ24" s="29">
        <v>0.33152173913043476</v>
      </c>
      <c r="AK24" s="29">
        <v>9.7826086956521743E-2</v>
      </c>
      <c r="AL24" s="29">
        <v>3.8043478260869568E-2</v>
      </c>
      <c r="AM24" s="29">
        <v>1.6304347826086956E-2</v>
      </c>
      <c r="AN24" s="29">
        <v>1.0869565217391304E-2</v>
      </c>
      <c r="AO24" s="29">
        <v>5.434782608695652E-3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5.434782608695652E-3</v>
      </c>
      <c r="AX24" s="31">
        <v>8887</v>
      </c>
      <c r="AY24" s="32">
        <v>47.524064171122994</v>
      </c>
      <c r="AZ24" s="24" t="s">
        <v>52</v>
      </c>
      <c r="BA24" s="50">
        <v>111772</v>
      </c>
      <c r="BB24" s="51">
        <v>14.117329351400294</v>
      </c>
      <c r="BC24" s="34">
        <v>0.12121212121212122</v>
      </c>
      <c r="BD24" s="35">
        <v>1.2987012987012988E-2</v>
      </c>
      <c r="BE24" s="35">
        <v>0.62337662337662336</v>
      </c>
      <c r="BF24" s="35">
        <v>8.658008658008658E-3</v>
      </c>
      <c r="BG24" s="35">
        <v>3.0303030303030304E-2</v>
      </c>
      <c r="BH24" s="35">
        <v>3.4632034632034632E-2</v>
      </c>
      <c r="BI24" s="36">
        <v>0.16883116883116883</v>
      </c>
      <c r="BJ24" s="34">
        <v>0.33333333333333331</v>
      </c>
      <c r="BK24" s="35">
        <v>0.58874458874458879</v>
      </c>
      <c r="BL24" s="35">
        <v>6.0606060606060608E-2</v>
      </c>
      <c r="BM24" s="35">
        <v>1.7316017316017316E-2</v>
      </c>
      <c r="BN24" s="36">
        <v>0</v>
      </c>
      <c r="BO24" s="53"/>
    </row>
    <row r="25" spans="1:67" x14ac:dyDescent="0.45">
      <c r="A25" s="17">
        <v>24</v>
      </c>
      <c r="B25" s="18">
        <v>1</v>
      </c>
      <c r="C25" s="19" t="s">
        <v>38</v>
      </c>
      <c r="D25" s="33">
        <v>1</v>
      </c>
      <c r="E25" s="20">
        <v>27</v>
      </c>
      <c r="F25" s="22" t="s">
        <v>35</v>
      </c>
      <c r="G25" s="22" t="s">
        <v>122</v>
      </c>
      <c r="H25" s="21" t="s">
        <v>123</v>
      </c>
      <c r="I25" s="23">
        <v>45953</v>
      </c>
      <c r="J25" s="22" t="s">
        <v>73</v>
      </c>
      <c r="K25" s="22">
        <v>4</v>
      </c>
      <c r="L25" s="21" t="s">
        <v>74</v>
      </c>
      <c r="M25" s="21" t="s">
        <v>124</v>
      </c>
      <c r="N25" s="24" t="s">
        <v>49</v>
      </c>
      <c r="O25" s="25">
        <v>38621</v>
      </c>
      <c r="P25" s="19">
        <v>19</v>
      </c>
      <c r="Q25" s="26">
        <v>1320</v>
      </c>
      <c r="R25" s="26">
        <v>2235</v>
      </c>
      <c r="S25" s="22" t="s">
        <v>125</v>
      </c>
      <c r="T25" s="22">
        <v>1.78</v>
      </c>
      <c r="U25" s="22" t="s">
        <v>42</v>
      </c>
      <c r="V25" s="27" t="s">
        <v>43</v>
      </c>
      <c r="W25" s="28">
        <v>0.45753424657534247</v>
      </c>
      <c r="X25" s="29">
        <v>0.66532258064516125</v>
      </c>
      <c r="Y25" s="30">
        <v>1.7094017094017096E-2</v>
      </c>
      <c r="Z25" s="29">
        <v>0</v>
      </c>
      <c r="AA25" s="29">
        <v>5.5248618784530384E-3</v>
      </c>
      <c r="AB25" s="29">
        <v>5.5248618784530384E-3</v>
      </c>
      <c r="AC25" s="29">
        <v>0.34806629834254144</v>
      </c>
      <c r="AD25" s="29">
        <v>0.76243093922651939</v>
      </c>
      <c r="AE25" s="29">
        <v>0.46408839779005523</v>
      </c>
      <c r="AF25" s="29">
        <v>0.13812154696132597</v>
      </c>
      <c r="AG25" s="29">
        <v>6.6298342541436461E-2</v>
      </c>
      <c r="AH25" s="29">
        <v>0.31491712707182318</v>
      </c>
      <c r="AI25" s="29">
        <v>0.24861878453038674</v>
      </c>
      <c r="AJ25" s="29">
        <v>0.20441988950276244</v>
      </c>
      <c r="AK25" s="29">
        <v>0.13812154696132597</v>
      </c>
      <c r="AL25" s="29">
        <v>6.0773480662983423E-2</v>
      </c>
      <c r="AM25" s="29">
        <v>1.6574585635359115E-2</v>
      </c>
      <c r="AN25" s="29">
        <v>2.2099447513812154E-2</v>
      </c>
      <c r="AO25" s="29">
        <v>1.1049723756906077E-2</v>
      </c>
      <c r="AP25" s="29">
        <v>5.5248618784530384E-3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31">
        <v>5648</v>
      </c>
      <c r="AY25" s="32">
        <v>33.820359281437128</v>
      </c>
      <c r="AZ25" s="24" t="s">
        <v>52</v>
      </c>
      <c r="BA25" s="50">
        <v>136415</v>
      </c>
      <c r="BB25" s="51">
        <v>7.463297963714207</v>
      </c>
      <c r="BC25" s="34">
        <v>6.569343065693431E-2</v>
      </c>
      <c r="BD25" s="35">
        <v>1.0948905109489052E-2</v>
      </c>
      <c r="BE25" s="35">
        <v>9.1240875912408759E-2</v>
      </c>
      <c r="BF25" s="35">
        <v>3.6496350364963502E-3</v>
      </c>
      <c r="BG25" s="35">
        <v>0</v>
      </c>
      <c r="BH25" s="35">
        <v>7.2992700729927005E-3</v>
      </c>
      <c r="BI25" s="36">
        <v>0.82116788321167888</v>
      </c>
      <c r="BJ25" s="34">
        <v>0.37591240875912407</v>
      </c>
      <c r="BK25" s="35">
        <v>0.18613138686131386</v>
      </c>
      <c r="BL25" s="35">
        <v>0.17518248175182483</v>
      </c>
      <c r="BM25" s="35">
        <v>0.26277372262773724</v>
      </c>
      <c r="BN25" s="36">
        <v>0</v>
      </c>
      <c r="BO25" s="53"/>
    </row>
    <row r="26" spans="1:67" x14ac:dyDescent="0.45">
      <c r="A26" s="17">
        <v>25</v>
      </c>
      <c r="B26" s="18">
        <v>1</v>
      </c>
      <c r="C26" s="19" t="s">
        <v>38</v>
      </c>
      <c r="D26" s="33">
        <v>1</v>
      </c>
      <c r="E26" s="20">
        <v>187</v>
      </c>
      <c r="F26" s="22" t="s">
        <v>35</v>
      </c>
      <c r="G26" s="22" t="s">
        <v>122</v>
      </c>
      <c r="H26" s="21" t="s">
        <v>123</v>
      </c>
      <c r="I26" s="23">
        <v>46603</v>
      </c>
      <c r="J26" s="22" t="s">
        <v>46</v>
      </c>
      <c r="K26" s="22">
        <v>6</v>
      </c>
      <c r="L26" s="21" t="s">
        <v>47</v>
      </c>
      <c r="M26" s="21" t="s">
        <v>119</v>
      </c>
      <c r="N26" s="24" t="s">
        <v>49</v>
      </c>
      <c r="O26" s="25">
        <v>40008</v>
      </c>
      <c r="P26" s="19">
        <v>16</v>
      </c>
      <c r="Q26" s="26">
        <v>910</v>
      </c>
      <c r="R26" s="26">
        <v>1370</v>
      </c>
      <c r="S26" s="22" t="s">
        <v>120</v>
      </c>
      <c r="T26" s="22">
        <v>0.65</v>
      </c>
      <c r="U26" s="22" t="s">
        <v>42</v>
      </c>
      <c r="V26" s="27" t="s">
        <v>51</v>
      </c>
      <c r="W26" s="38">
        <v>0.46027397260273972</v>
      </c>
      <c r="X26" s="39">
        <v>0.592741935483871</v>
      </c>
      <c r="Y26" s="40">
        <v>0.17948717948717949</v>
      </c>
      <c r="Z26" s="39">
        <v>0</v>
      </c>
      <c r="AA26" s="39">
        <v>1.2500000000000001E-2</v>
      </c>
      <c r="AB26" s="39">
        <v>3.125E-2</v>
      </c>
      <c r="AC26" s="39">
        <v>0.4375</v>
      </c>
      <c r="AD26" s="39">
        <v>0.58750000000000002</v>
      </c>
      <c r="AE26" s="39">
        <v>0.52500000000000002</v>
      </c>
      <c r="AF26" s="39">
        <v>0.41875000000000001</v>
      </c>
      <c r="AG26" s="39">
        <v>0.46875</v>
      </c>
      <c r="AH26" s="39">
        <v>0.65625</v>
      </c>
      <c r="AI26" s="39">
        <v>0.58125000000000004</v>
      </c>
      <c r="AJ26" s="39">
        <v>0.47499999999999998</v>
      </c>
      <c r="AK26" s="39">
        <v>0.28125</v>
      </c>
      <c r="AL26" s="39">
        <v>0.11874999999999999</v>
      </c>
      <c r="AM26" s="39">
        <v>0.1125</v>
      </c>
      <c r="AN26" s="39">
        <v>8.7499999999999994E-2</v>
      </c>
      <c r="AO26" s="39">
        <v>3.125E-2</v>
      </c>
      <c r="AP26" s="39">
        <v>0</v>
      </c>
      <c r="AQ26" s="39">
        <v>0</v>
      </c>
      <c r="AR26" s="39">
        <v>0</v>
      </c>
      <c r="AS26" s="39">
        <v>0</v>
      </c>
      <c r="AT26" s="39">
        <v>0</v>
      </c>
      <c r="AU26" s="39">
        <v>0</v>
      </c>
      <c r="AV26" s="39">
        <v>0</v>
      </c>
      <c r="AW26" s="39">
        <v>0</v>
      </c>
      <c r="AX26" s="41">
        <v>8757</v>
      </c>
      <c r="AY26" s="42">
        <v>52.125</v>
      </c>
      <c r="AZ26" s="24" t="s">
        <v>52</v>
      </c>
      <c r="BA26" s="50">
        <v>131182</v>
      </c>
      <c r="BB26" s="51">
        <v>11.844027266825362</v>
      </c>
      <c r="BC26" s="34">
        <v>0.29729729729729731</v>
      </c>
      <c r="BD26" s="35">
        <v>0.13063063063063063</v>
      </c>
      <c r="BE26" s="35">
        <v>0.27927927927927926</v>
      </c>
      <c r="BF26" s="35">
        <v>1.8018018018018018E-2</v>
      </c>
      <c r="BG26" s="35">
        <v>1.8018018018018018E-2</v>
      </c>
      <c r="BH26" s="35">
        <v>0.13963963963963963</v>
      </c>
      <c r="BI26" s="36">
        <v>0.11711711711711711</v>
      </c>
      <c r="BJ26" s="34">
        <v>0.63063063063063063</v>
      </c>
      <c r="BK26" s="35">
        <v>0.28828828828828829</v>
      </c>
      <c r="BL26" s="35">
        <v>4.954954954954955E-2</v>
      </c>
      <c r="BM26" s="35">
        <v>3.1531531531531529E-2</v>
      </c>
      <c r="BN26" s="36">
        <v>0</v>
      </c>
      <c r="BO26" s="53"/>
    </row>
    <row r="27" spans="1:67" x14ac:dyDescent="0.45">
      <c r="A27" s="17">
        <v>26</v>
      </c>
      <c r="B27" s="18">
        <v>1</v>
      </c>
      <c r="C27" s="19" t="s">
        <v>38</v>
      </c>
      <c r="D27" s="33">
        <v>2</v>
      </c>
      <c r="E27" s="20">
        <v>22</v>
      </c>
      <c r="F27" s="22" t="s">
        <v>35</v>
      </c>
      <c r="G27" s="22" t="s">
        <v>122</v>
      </c>
      <c r="H27" s="21" t="s">
        <v>123</v>
      </c>
      <c r="I27" s="23">
        <v>45948</v>
      </c>
      <c r="J27" s="22" t="s">
        <v>113</v>
      </c>
      <c r="K27" s="22">
        <v>6</v>
      </c>
      <c r="L27" s="21" t="s">
        <v>47</v>
      </c>
      <c r="M27" s="21" t="s">
        <v>94</v>
      </c>
      <c r="N27" s="24" t="s">
        <v>68</v>
      </c>
      <c r="O27" s="25">
        <v>43392</v>
      </c>
      <c r="P27" s="19">
        <v>6</v>
      </c>
      <c r="Q27" s="26">
        <v>840</v>
      </c>
      <c r="R27" s="26">
        <v>1060</v>
      </c>
      <c r="S27" s="22" t="s">
        <v>126</v>
      </c>
      <c r="T27" s="22">
        <v>0.65</v>
      </c>
      <c r="U27" s="22" t="s">
        <v>42</v>
      </c>
      <c r="V27" s="27" t="s">
        <v>51</v>
      </c>
      <c r="W27" s="28">
        <v>0.58082191780821912</v>
      </c>
      <c r="X27" s="29">
        <v>0.83870967741935487</v>
      </c>
      <c r="Y27" s="30">
        <v>3.4188034188034191E-2</v>
      </c>
      <c r="Z27" s="29">
        <v>0</v>
      </c>
      <c r="AA27" s="29">
        <v>0</v>
      </c>
      <c r="AB27" s="29">
        <v>0</v>
      </c>
      <c r="AC27" s="29">
        <v>0.18584070796460178</v>
      </c>
      <c r="AD27" s="29">
        <v>0.25221238938053098</v>
      </c>
      <c r="AE27" s="29">
        <v>0.13716814159292035</v>
      </c>
      <c r="AF27" s="29">
        <v>3.0973451327433628E-2</v>
      </c>
      <c r="AG27" s="29">
        <v>1.7699115044247787E-2</v>
      </c>
      <c r="AH27" s="29">
        <v>1.0265486725663717</v>
      </c>
      <c r="AI27" s="29">
        <v>1.0265486725663717</v>
      </c>
      <c r="AJ27" s="29">
        <v>1.0265486725663717</v>
      </c>
      <c r="AK27" s="29">
        <v>1.0309734513274336</v>
      </c>
      <c r="AL27" s="29">
        <v>1.0221238938053097</v>
      </c>
      <c r="AM27" s="29">
        <v>4.4247787610619468E-3</v>
      </c>
      <c r="AN27" s="29">
        <v>4.4247787610619468E-3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31">
        <v>25089</v>
      </c>
      <c r="AY27" s="32">
        <v>118.34433962264151</v>
      </c>
      <c r="AZ27" s="24" t="s">
        <v>52</v>
      </c>
      <c r="BA27" s="50">
        <v>274241</v>
      </c>
      <c r="BB27" s="51">
        <v>16.479575415618452</v>
      </c>
      <c r="BC27" s="34">
        <v>0.10891089108910891</v>
      </c>
      <c r="BD27" s="35">
        <v>0</v>
      </c>
      <c r="BE27" s="35">
        <v>2.6402640264026403E-2</v>
      </c>
      <c r="BF27" s="35">
        <v>0</v>
      </c>
      <c r="BG27" s="35">
        <v>0</v>
      </c>
      <c r="BH27" s="35">
        <v>3.3003300330033004E-3</v>
      </c>
      <c r="BI27" s="36">
        <v>0.86138613861386137</v>
      </c>
      <c r="BJ27" s="34">
        <v>0.23102310231023102</v>
      </c>
      <c r="BK27" s="35">
        <v>0.75247524752475248</v>
      </c>
      <c r="BL27" s="35">
        <v>1.3201320132013201E-2</v>
      </c>
      <c r="BM27" s="35">
        <v>3.3003300330033004E-3</v>
      </c>
      <c r="BN27" s="36">
        <v>0</v>
      </c>
      <c r="BO27" s="53"/>
    </row>
    <row r="28" spans="1:67" x14ac:dyDescent="0.45">
      <c r="A28" s="17">
        <v>27</v>
      </c>
      <c r="B28" s="18">
        <v>1</v>
      </c>
      <c r="C28" s="19" t="s">
        <v>45</v>
      </c>
      <c r="D28" s="33">
        <v>1</v>
      </c>
      <c r="E28" s="33">
        <v>2002</v>
      </c>
      <c r="F28" s="22" t="s">
        <v>35</v>
      </c>
      <c r="G28" s="22" t="s">
        <v>122</v>
      </c>
      <c r="H28" s="21" t="s">
        <v>127</v>
      </c>
      <c r="I28" s="23">
        <v>46596</v>
      </c>
      <c r="J28" s="22" t="s">
        <v>333</v>
      </c>
      <c r="K28" s="46">
        <v>6</v>
      </c>
      <c r="L28" s="47" t="s">
        <v>285</v>
      </c>
      <c r="M28" s="21" t="s">
        <v>334</v>
      </c>
      <c r="N28" s="24" t="s">
        <v>280</v>
      </c>
      <c r="O28" s="25">
        <v>40753</v>
      </c>
      <c r="P28" s="19">
        <v>14</v>
      </c>
      <c r="Q28" s="26">
        <v>910</v>
      </c>
      <c r="R28" s="26">
        <v>1380</v>
      </c>
      <c r="S28" s="22" t="s">
        <v>335</v>
      </c>
      <c r="T28" s="22">
        <v>0.65</v>
      </c>
      <c r="U28" s="22" t="s">
        <v>42</v>
      </c>
      <c r="V28" s="27" t="s">
        <v>336</v>
      </c>
      <c r="W28" s="28">
        <v>0.24931506849315069</v>
      </c>
      <c r="X28" s="29">
        <v>0.34274193548387094</v>
      </c>
      <c r="Y28" s="30">
        <v>5.128205128205128E-2</v>
      </c>
      <c r="Z28" s="29">
        <v>0</v>
      </c>
      <c r="AA28" s="29">
        <v>0</v>
      </c>
      <c r="AB28" s="29">
        <v>0</v>
      </c>
      <c r="AC28" s="29">
        <v>0.24705882352941178</v>
      </c>
      <c r="AD28" s="29">
        <v>0.30588235294117649</v>
      </c>
      <c r="AE28" s="29">
        <v>0.15294117647058825</v>
      </c>
      <c r="AF28" s="29">
        <v>5.8823529411764705E-2</v>
      </c>
      <c r="AG28" s="29">
        <v>0.15294117647058825</v>
      </c>
      <c r="AH28" s="29">
        <v>0.63529411764705879</v>
      </c>
      <c r="AI28" s="29">
        <v>0.14117647058823529</v>
      </c>
      <c r="AJ28" s="29">
        <v>4.7058823529411764E-2</v>
      </c>
      <c r="AK28" s="29">
        <v>3.5294117647058823E-2</v>
      </c>
      <c r="AL28" s="29">
        <v>2.3529411764705882E-2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31">
        <v>2431</v>
      </c>
      <c r="AY28" s="32">
        <v>26.714285714285715</v>
      </c>
      <c r="AZ28" s="24" t="s">
        <v>52</v>
      </c>
      <c r="BA28" s="50">
        <v>35940</v>
      </c>
      <c r="BB28" s="51">
        <v>11.943598309914512</v>
      </c>
      <c r="BC28" s="34">
        <v>0.8571428571428571</v>
      </c>
      <c r="BD28" s="35">
        <v>3.0612244897959183E-2</v>
      </c>
      <c r="BE28" s="35">
        <v>2.0408163265306121E-2</v>
      </c>
      <c r="BF28" s="35">
        <v>1.020408163265306E-2</v>
      </c>
      <c r="BG28" s="35">
        <v>2.0408163265306121E-2</v>
      </c>
      <c r="BH28" s="35">
        <v>3.0612244897959183E-2</v>
      </c>
      <c r="BI28" s="36">
        <v>3.0612244897959183E-2</v>
      </c>
      <c r="BJ28" s="34">
        <v>0.93877551020408168</v>
      </c>
      <c r="BK28" s="35">
        <v>6.1224489795918366E-2</v>
      </c>
      <c r="BL28" s="35">
        <v>0</v>
      </c>
      <c r="BM28" s="35">
        <v>0</v>
      </c>
      <c r="BN28" s="36">
        <v>0</v>
      </c>
      <c r="BO28" s="53"/>
    </row>
    <row r="29" spans="1:67" x14ac:dyDescent="0.45">
      <c r="A29" s="17">
        <v>28</v>
      </c>
      <c r="B29" s="18">
        <v>1</v>
      </c>
      <c r="C29" s="19" t="s">
        <v>38</v>
      </c>
      <c r="D29" s="33">
        <v>1</v>
      </c>
      <c r="E29" s="20">
        <v>77</v>
      </c>
      <c r="F29" s="22" t="s">
        <v>35</v>
      </c>
      <c r="G29" s="22" t="s">
        <v>122</v>
      </c>
      <c r="H29" s="21" t="s">
        <v>129</v>
      </c>
      <c r="I29" s="23">
        <v>46591</v>
      </c>
      <c r="J29" s="22" t="s">
        <v>46</v>
      </c>
      <c r="K29" s="22">
        <v>6</v>
      </c>
      <c r="L29" s="21" t="s">
        <v>47</v>
      </c>
      <c r="M29" s="21" t="s">
        <v>48</v>
      </c>
      <c r="N29" s="24" t="s">
        <v>49</v>
      </c>
      <c r="O29" s="25">
        <v>42940</v>
      </c>
      <c r="P29" s="19">
        <v>8</v>
      </c>
      <c r="Q29" s="26">
        <v>860</v>
      </c>
      <c r="R29" s="26">
        <v>1320</v>
      </c>
      <c r="S29" s="22" t="s">
        <v>50</v>
      </c>
      <c r="T29" s="22">
        <v>0.65</v>
      </c>
      <c r="U29" s="22" t="s">
        <v>42</v>
      </c>
      <c r="V29" s="27" t="s">
        <v>130</v>
      </c>
      <c r="W29" s="28">
        <v>0.35342465753424657</v>
      </c>
      <c r="X29" s="29">
        <v>0.48790322580645162</v>
      </c>
      <c r="Y29" s="30">
        <v>6.8376068376068383E-2</v>
      </c>
      <c r="Z29" s="29">
        <v>0</v>
      </c>
      <c r="AA29" s="29">
        <v>0</v>
      </c>
      <c r="AB29" s="29">
        <v>0</v>
      </c>
      <c r="AC29" s="29">
        <v>0.19008264462809918</v>
      </c>
      <c r="AD29" s="29">
        <v>0.37190082644628097</v>
      </c>
      <c r="AE29" s="29">
        <v>0.46280991735537191</v>
      </c>
      <c r="AF29" s="29">
        <v>0.19834710743801653</v>
      </c>
      <c r="AG29" s="29">
        <v>0.17355371900826447</v>
      </c>
      <c r="AH29" s="29">
        <v>0.37190082644628097</v>
      </c>
      <c r="AI29" s="29">
        <v>0.46280991735537191</v>
      </c>
      <c r="AJ29" s="29">
        <v>0.19008264462809918</v>
      </c>
      <c r="AK29" s="29">
        <v>5.7851239669421489E-2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31">
        <v>5576</v>
      </c>
      <c r="AY29" s="32">
        <v>43.224806201550386</v>
      </c>
      <c r="AZ29" s="24" t="s">
        <v>52</v>
      </c>
      <c r="BA29" s="50">
        <v>62850</v>
      </c>
      <c r="BB29" s="51">
        <v>15.557167568774066</v>
      </c>
      <c r="BC29" s="34">
        <v>0.62345679012345678</v>
      </c>
      <c r="BD29" s="35">
        <v>1.8518518518518517E-2</v>
      </c>
      <c r="BE29" s="35">
        <v>4.9382716049382713E-2</v>
      </c>
      <c r="BF29" s="35">
        <v>1.8518518518518517E-2</v>
      </c>
      <c r="BG29" s="35">
        <v>1.2345679012345678E-2</v>
      </c>
      <c r="BH29" s="35">
        <v>0.1419753086419753</v>
      </c>
      <c r="BI29" s="36">
        <v>0.13580246913580246</v>
      </c>
      <c r="BJ29" s="34">
        <v>0.79629629629629628</v>
      </c>
      <c r="BK29" s="35">
        <v>0.17901234567901234</v>
      </c>
      <c r="BL29" s="35">
        <v>0</v>
      </c>
      <c r="BM29" s="35">
        <v>2.4691358024691357E-2</v>
      </c>
      <c r="BN29" s="36">
        <v>0</v>
      </c>
      <c r="BO29" s="53"/>
    </row>
    <row r="30" spans="1:67" x14ac:dyDescent="0.45">
      <c r="A30" s="17">
        <v>29</v>
      </c>
      <c r="B30" s="18">
        <v>1</v>
      </c>
      <c r="C30" s="19" t="s">
        <v>38</v>
      </c>
      <c r="D30" s="33">
        <v>1</v>
      </c>
      <c r="E30" s="20">
        <v>4002</v>
      </c>
      <c r="F30" s="22" t="s">
        <v>35</v>
      </c>
      <c r="G30" s="22" t="s">
        <v>122</v>
      </c>
      <c r="H30" s="21" t="s">
        <v>131</v>
      </c>
      <c r="I30" s="23">
        <v>46551</v>
      </c>
      <c r="J30" s="22" t="s">
        <v>46</v>
      </c>
      <c r="K30" s="22">
        <v>6</v>
      </c>
      <c r="L30" s="21" t="s">
        <v>47</v>
      </c>
      <c r="M30" s="21" t="s">
        <v>128</v>
      </c>
      <c r="N30" s="24" t="s">
        <v>49</v>
      </c>
      <c r="O30" s="25">
        <v>40708</v>
      </c>
      <c r="P30" s="19">
        <v>14</v>
      </c>
      <c r="Q30" s="26">
        <v>910</v>
      </c>
      <c r="R30" s="26">
        <v>1380</v>
      </c>
      <c r="S30" s="22" t="s">
        <v>120</v>
      </c>
      <c r="T30" s="22">
        <v>0.65</v>
      </c>
      <c r="U30" s="22" t="s">
        <v>42</v>
      </c>
      <c r="V30" s="27" t="s">
        <v>132</v>
      </c>
      <c r="W30" s="28">
        <v>0.30410958904109592</v>
      </c>
      <c r="X30" s="29">
        <v>0.42338709677419356</v>
      </c>
      <c r="Y30" s="30">
        <v>5.128205128205128E-2</v>
      </c>
      <c r="Z30" s="29">
        <v>0</v>
      </c>
      <c r="AA30" s="29">
        <v>0</v>
      </c>
      <c r="AB30" s="29">
        <v>0</v>
      </c>
      <c r="AC30" s="29">
        <v>0.33333333333333331</v>
      </c>
      <c r="AD30" s="29">
        <v>0.48571428571428571</v>
      </c>
      <c r="AE30" s="29">
        <v>0.45714285714285713</v>
      </c>
      <c r="AF30" s="29">
        <v>9.5238095238095233E-2</v>
      </c>
      <c r="AG30" s="29">
        <v>0.14285714285714285</v>
      </c>
      <c r="AH30" s="29">
        <v>0.23809523809523808</v>
      </c>
      <c r="AI30" s="29">
        <v>0.2</v>
      </c>
      <c r="AJ30" s="29">
        <v>0.13333333333333333</v>
      </c>
      <c r="AK30" s="29">
        <v>7.6190476190476197E-2</v>
      </c>
      <c r="AL30" s="29">
        <v>4.7619047619047616E-2</v>
      </c>
      <c r="AM30" s="29">
        <v>1.9047619047619049E-2</v>
      </c>
      <c r="AN30" s="29">
        <v>1.9047619047619049E-2</v>
      </c>
      <c r="AO30" s="29">
        <v>9.5238095238095247E-3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31">
        <v>2400</v>
      </c>
      <c r="AY30" s="32">
        <v>21.621621621621621</v>
      </c>
      <c r="AZ30" s="24" t="s">
        <v>52</v>
      </c>
      <c r="BA30" s="50">
        <v>32948</v>
      </c>
      <c r="BB30" s="51">
        <v>12.376237623762373</v>
      </c>
      <c r="BC30" s="34">
        <v>0.84033613445378152</v>
      </c>
      <c r="BD30" s="35">
        <v>3.3613445378151259E-2</v>
      </c>
      <c r="BE30" s="35">
        <v>4.2016806722689079E-2</v>
      </c>
      <c r="BF30" s="35">
        <v>0</v>
      </c>
      <c r="BG30" s="35">
        <v>2.5210084033613446E-2</v>
      </c>
      <c r="BH30" s="35">
        <v>1.680672268907563E-2</v>
      </c>
      <c r="BI30" s="36">
        <v>4.2016806722689079E-2</v>
      </c>
      <c r="BJ30" s="34">
        <v>0.92436974789915971</v>
      </c>
      <c r="BK30" s="35">
        <v>6.7226890756302518E-2</v>
      </c>
      <c r="BL30" s="35">
        <v>8.4033613445378148E-3</v>
      </c>
      <c r="BM30" s="35">
        <v>0</v>
      </c>
      <c r="BN30" s="36">
        <v>0</v>
      </c>
      <c r="BO30" s="53"/>
    </row>
    <row r="31" spans="1:67" x14ac:dyDescent="0.45">
      <c r="A31" s="17">
        <v>30</v>
      </c>
      <c r="B31" s="18">
        <v>1</v>
      </c>
      <c r="C31" s="19" t="s">
        <v>38</v>
      </c>
      <c r="D31" s="33">
        <v>1</v>
      </c>
      <c r="E31" s="20">
        <v>5004</v>
      </c>
      <c r="F31" s="22" t="s">
        <v>35</v>
      </c>
      <c r="G31" s="22" t="s">
        <v>122</v>
      </c>
      <c r="H31" s="21" t="s">
        <v>133</v>
      </c>
      <c r="I31" s="23">
        <v>46258</v>
      </c>
      <c r="J31" s="22" t="s">
        <v>46</v>
      </c>
      <c r="K31" s="22">
        <v>6</v>
      </c>
      <c r="L31" s="21" t="s">
        <v>47</v>
      </c>
      <c r="M31" s="21" t="s">
        <v>55</v>
      </c>
      <c r="N31" s="24" t="s">
        <v>49</v>
      </c>
      <c r="O31" s="25">
        <v>44068</v>
      </c>
      <c r="P31" s="19">
        <v>5</v>
      </c>
      <c r="Q31" s="26">
        <v>870</v>
      </c>
      <c r="R31" s="26">
        <v>1330</v>
      </c>
      <c r="S31" s="22" t="s">
        <v>134</v>
      </c>
      <c r="T31" s="22">
        <v>0.65</v>
      </c>
      <c r="U31" s="22" t="s">
        <v>42</v>
      </c>
      <c r="V31" s="27" t="s">
        <v>135</v>
      </c>
      <c r="W31" s="28">
        <v>0.14246575342465753</v>
      </c>
      <c r="X31" s="29">
        <v>0.18951612903225806</v>
      </c>
      <c r="Y31" s="30">
        <v>4.2735042735042736E-2</v>
      </c>
      <c r="Z31" s="29">
        <v>0</v>
      </c>
      <c r="AA31" s="29">
        <v>0</v>
      </c>
      <c r="AB31" s="29">
        <v>0</v>
      </c>
      <c r="AC31" s="29">
        <v>0.14285714285714285</v>
      </c>
      <c r="AD31" s="29">
        <v>0.2857142857142857</v>
      </c>
      <c r="AE31" s="29">
        <v>0.42857142857142855</v>
      </c>
      <c r="AF31" s="29">
        <v>0.14285714285714285</v>
      </c>
      <c r="AG31" s="29">
        <v>0.14285714285714285</v>
      </c>
      <c r="AH31" s="29">
        <v>0.42857142857142855</v>
      </c>
      <c r="AI31" s="29">
        <v>0.14285714285714285</v>
      </c>
      <c r="AJ31" s="29">
        <v>0.42857142857142855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31">
        <v>3328</v>
      </c>
      <c r="AY31" s="32">
        <v>64</v>
      </c>
      <c r="AZ31" s="24" t="s">
        <v>52</v>
      </c>
      <c r="BA31" s="50">
        <v>42081</v>
      </c>
      <c r="BB31" s="51">
        <v>13.741277509393452</v>
      </c>
      <c r="BC31" s="34">
        <v>0.5636363636363636</v>
      </c>
      <c r="BD31" s="35">
        <v>0.16363636363636364</v>
      </c>
      <c r="BE31" s="35">
        <v>0.12727272727272726</v>
      </c>
      <c r="BF31" s="35">
        <v>0</v>
      </c>
      <c r="BG31" s="35">
        <v>3.6363636363636362E-2</v>
      </c>
      <c r="BH31" s="35">
        <v>3.6363636363636362E-2</v>
      </c>
      <c r="BI31" s="36">
        <v>7.2727272727272724E-2</v>
      </c>
      <c r="BJ31" s="34">
        <v>0.8545454545454545</v>
      </c>
      <c r="BK31" s="35">
        <v>0.14545454545454545</v>
      </c>
      <c r="BL31" s="35">
        <v>0</v>
      </c>
      <c r="BM31" s="35">
        <v>0</v>
      </c>
      <c r="BN31" s="36">
        <v>0</v>
      </c>
      <c r="BO31" s="53"/>
    </row>
    <row r="32" spans="1:67" x14ac:dyDescent="0.45">
      <c r="A32" s="17">
        <v>31</v>
      </c>
      <c r="B32" s="18">
        <v>1</v>
      </c>
      <c r="C32" s="19" t="s">
        <v>38</v>
      </c>
      <c r="D32" s="33">
        <v>1</v>
      </c>
      <c r="E32" s="20">
        <v>70</v>
      </c>
      <c r="F32" s="22" t="s">
        <v>35</v>
      </c>
      <c r="G32" s="22" t="s">
        <v>136</v>
      </c>
      <c r="H32" s="21" t="s">
        <v>137</v>
      </c>
      <c r="I32" s="23">
        <v>46220</v>
      </c>
      <c r="J32" s="22" t="s">
        <v>46</v>
      </c>
      <c r="K32" s="22">
        <v>6</v>
      </c>
      <c r="L32" s="21" t="s">
        <v>47</v>
      </c>
      <c r="M32" s="21" t="s">
        <v>138</v>
      </c>
      <c r="N32" s="24" t="s">
        <v>49</v>
      </c>
      <c r="O32" s="25">
        <v>38916</v>
      </c>
      <c r="P32" s="19">
        <v>19</v>
      </c>
      <c r="Q32" s="26">
        <v>690</v>
      </c>
      <c r="R32" s="26">
        <v>1000</v>
      </c>
      <c r="S32" s="22" t="s">
        <v>139</v>
      </c>
      <c r="T32" s="22">
        <v>0.65</v>
      </c>
      <c r="U32" s="22" t="s">
        <v>42</v>
      </c>
      <c r="V32" s="27" t="s">
        <v>51</v>
      </c>
      <c r="W32" s="28">
        <v>0.56986301369863013</v>
      </c>
      <c r="X32" s="29">
        <v>0.83870967741935487</v>
      </c>
      <c r="Y32" s="30">
        <v>0</v>
      </c>
      <c r="Z32" s="29">
        <v>0</v>
      </c>
      <c r="AA32" s="29">
        <v>0</v>
      </c>
      <c r="AB32" s="29">
        <v>0</v>
      </c>
      <c r="AC32" s="29">
        <v>0.1201923076923077</v>
      </c>
      <c r="AD32" s="29">
        <v>0.5625</v>
      </c>
      <c r="AE32" s="29">
        <v>0.53846153846153844</v>
      </c>
      <c r="AF32" s="29">
        <v>0.37019230769230771</v>
      </c>
      <c r="AG32" s="29">
        <v>0.32692307692307693</v>
      </c>
      <c r="AH32" s="29">
        <v>0.61538461538461542</v>
      </c>
      <c r="AI32" s="29">
        <v>0.54326923076923073</v>
      </c>
      <c r="AJ32" s="29">
        <v>0.32211538461538464</v>
      </c>
      <c r="AK32" s="29">
        <v>0.14903846153846154</v>
      </c>
      <c r="AL32" s="29">
        <v>9.6153846153846159E-3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31">
        <v>7664</v>
      </c>
      <c r="AY32" s="32">
        <v>36.846153846153847</v>
      </c>
      <c r="AZ32" s="24" t="s">
        <v>52</v>
      </c>
      <c r="BA32" s="50">
        <v>91673</v>
      </c>
      <c r="BB32" s="51">
        <v>14.950937359786192</v>
      </c>
      <c r="BC32" s="34">
        <v>2.8070175438596492E-2</v>
      </c>
      <c r="BD32" s="35">
        <v>1.4035087719298246E-2</v>
      </c>
      <c r="BE32" s="35">
        <v>0.15087719298245614</v>
      </c>
      <c r="BF32" s="35">
        <v>0</v>
      </c>
      <c r="BG32" s="35">
        <v>3.5087719298245615E-3</v>
      </c>
      <c r="BH32" s="35">
        <v>1.7543859649122806E-2</v>
      </c>
      <c r="BI32" s="36">
        <v>0.78596491228070176</v>
      </c>
      <c r="BJ32" s="34">
        <v>0.60701754385964912</v>
      </c>
      <c r="BK32" s="35">
        <v>0.38596491228070173</v>
      </c>
      <c r="BL32" s="35">
        <v>7.0175438596491229E-3</v>
      </c>
      <c r="BM32" s="35">
        <v>0</v>
      </c>
      <c r="BN32" s="36">
        <v>0</v>
      </c>
      <c r="BO32" s="53"/>
    </row>
    <row r="33" spans="1:67" x14ac:dyDescent="0.45">
      <c r="A33" s="17">
        <v>32</v>
      </c>
      <c r="B33" s="18">
        <v>1</v>
      </c>
      <c r="C33" s="19">
        <v>2</v>
      </c>
      <c r="D33" s="33">
        <v>1</v>
      </c>
      <c r="E33" s="20">
        <v>123</v>
      </c>
      <c r="F33" s="22" t="s">
        <v>35</v>
      </c>
      <c r="G33" s="22" t="s">
        <v>136</v>
      </c>
      <c r="H33" s="21" t="s">
        <v>140</v>
      </c>
      <c r="I33" s="23">
        <v>46120</v>
      </c>
      <c r="J33" s="22" t="s">
        <v>46</v>
      </c>
      <c r="K33" s="22">
        <v>6</v>
      </c>
      <c r="L33" s="21" t="s">
        <v>47</v>
      </c>
      <c r="M33" s="21" t="s">
        <v>138</v>
      </c>
      <c r="N33" s="24" t="s">
        <v>49</v>
      </c>
      <c r="O33" s="25">
        <v>36606</v>
      </c>
      <c r="P33" s="19">
        <v>25</v>
      </c>
      <c r="Q33" s="26">
        <v>690</v>
      </c>
      <c r="R33" s="26">
        <v>1000</v>
      </c>
      <c r="S33" s="22" t="s">
        <v>141</v>
      </c>
      <c r="T33" s="22">
        <v>0.65</v>
      </c>
      <c r="U33" s="22" t="s">
        <v>42</v>
      </c>
      <c r="V33" s="27" t="s">
        <v>51</v>
      </c>
      <c r="W33" s="28">
        <v>0.55342465753424652</v>
      </c>
      <c r="X33" s="29">
        <v>0.81451612903225812</v>
      </c>
      <c r="Y33" s="30">
        <v>0</v>
      </c>
      <c r="Z33" s="29">
        <v>0</v>
      </c>
      <c r="AA33" s="29">
        <v>0</v>
      </c>
      <c r="AB33" s="29">
        <v>0</v>
      </c>
      <c r="AC33" s="29">
        <v>9.405940594059406E-2</v>
      </c>
      <c r="AD33" s="29">
        <v>0.5643564356435643</v>
      </c>
      <c r="AE33" s="29">
        <v>0.47524752475247523</v>
      </c>
      <c r="AF33" s="29">
        <v>0.2722772277227723</v>
      </c>
      <c r="AG33" s="29">
        <v>0.28712871287128711</v>
      </c>
      <c r="AH33" s="29">
        <v>0.61881188118811881</v>
      </c>
      <c r="AI33" s="29">
        <v>0.64356435643564358</v>
      </c>
      <c r="AJ33" s="29">
        <v>0.50990099009900991</v>
      </c>
      <c r="AK33" s="29">
        <v>0.10891089108910891</v>
      </c>
      <c r="AL33" s="29">
        <v>9.9009900990099011E-3</v>
      </c>
      <c r="AM33" s="29">
        <v>9.9009900990099011E-3</v>
      </c>
      <c r="AN33" s="29">
        <v>4.9504950495049506E-3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31">
        <v>5113</v>
      </c>
      <c r="AY33" s="32">
        <v>25.311881188118811</v>
      </c>
      <c r="AZ33" s="24" t="s">
        <v>52</v>
      </c>
      <c r="BA33" s="50">
        <v>74759</v>
      </c>
      <c r="BB33" s="51">
        <v>12.335046199126682</v>
      </c>
      <c r="BC33" s="34">
        <v>3.1358885017421602E-2</v>
      </c>
      <c r="BD33" s="35">
        <v>1.3937282229965157E-2</v>
      </c>
      <c r="BE33" s="35">
        <v>7.3170731707317069E-2</v>
      </c>
      <c r="BF33" s="35">
        <v>6.9686411149825784E-3</v>
      </c>
      <c r="BG33" s="35">
        <v>3.4843205574912892E-3</v>
      </c>
      <c r="BH33" s="35">
        <v>1.0452961672473868E-2</v>
      </c>
      <c r="BI33" s="36">
        <v>0.86062717770034847</v>
      </c>
      <c r="BJ33" s="34">
        <v>0.6376306620209059</v>
      </c>
      <c r="BK33" s="35">
        <v>0.35540069686411152</v>
      </c>
      <c r="BL33" s="35">
        <v>6.9686411149825784E-3</v>
      </c>
      <c r="BM33" s="35">
        <v>0</v>
      </c>
      <c r="BN33" s="36">
        <v>0</v>
      </c>
      <c r="BO33" s="53"/>
    </row>
    <row r="34" spans="1:67" x14ac:dyDescent="0.45">
      <c r="A34" s="17">
        <v>33</v>
      </c>
      <c r="B34" s="18">
        <v>1</v>
      </c>
      <c r="C34" s="19" t="s">
        <v>38</v>
      </c>
      <c r="D34" s="33">
        <v>1</v>
      </c>
      <c r="E34" s="20">
        <v>26</v>
      </c>
      <c r="F34" s="22" t="s">
        <v>35</v>
      </c>
      <c r="G34" s="22" t="s">
        <v>136</v>
      </c>
      <c r="H34" s="21" t="s">
        <v>142</v>
      </c>
      <c r="I34" s="23">
        <v>46556</v>
      </c>
      <c r="J34" s="22" t="s">
        <v>113</v>
      </c>
      <c r="K34" s="22">
        <v>6</v>
      </c>
      <c r="L34" s="21" t="s">
        <v>47</v>
      </c>
      <c r="M34" s="21" t="s">
        <v>143</v>
      </c>
      <c r="N34" s="24" t="s">
        <v>41</v>
      </c>
      <c r="O34" s="25">
        <v>41079</v>
      </c>
      <c r="P34" s="19">
        <v>13</v>
      </c>
      <c r="Q34" s="26">
        <v>730</v>
      </c>
      <c r="R34" s="26">
        <v>950</v>
      </c>
      <c r="S34" s="22" t="s">
        <v>144</v>
      </c>
      <c r="T34" s="22">
        <v>0.65</v>
      </c>
      <c r="U34" s="22" t="s">
        <v>42</v>
      </c>
      <c r="V34" s="27" t="s">
        <v>51</v>
      </c>
      <c r="W34" s="28">
        <v>0.58356164383561648</v>
      </c>
      <c r="X34" s="29">
        <v>0.85483870967741937</v>
      </c>
      <c r="Y34" s="30">
        <v>8.5470085470085479E-3</v>
      </c>
      <c r="Z34" s="29">
        <v>0</v>
      </c>
      <c r="AA34" s="29">
        <v>0</v>
      </c>
      <c r="AB34" s="29">
        <v>0</v>
      </c>
      <c r="AC34" s="29">
        <v>9.4339622641509441E-2</v>
      </c>
      <c r="AD34" s="29">
        <v>0.51415094339622647</v>
      </c>
      <c r="AE34" s="29">
        <v>0.43396226415094341</v>
      </c>
      <c r="AF34" s="29">
        <v>0.18396226415094338</v>
      </c>
      <c r="AG34" s="29">
        <v>0.16037735849056603</v>
      </c>
      <c r="AH34" s="29">
        <v>0.589622641509434</v>
      </c>
      <c r="AI34" s="29">
        <v>0.43396226415094341</v>
      </c>
      <c r="AJ34" s="29">
        <v>0.25471698113207547</v>
      </c>
      <c r="AK34" s="29">
        <v>5.1886792452830191E-2</v>
      </c>
      <c r="AL34" s="29">
        <v>9.433962264150943E-3</v>
      </c>
      <c r="AM34" s="29">
        <v>4.7169811320754715E-3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31">
        <v>3685</v>
      </c>
      <c r="AY34" s="32">
        <v>17.300469483568076</v>
      </c>
      <c r="AZ34" s="24" t="s">
        <v>52</v>
      </c>
      <c r="BA34" s="50">
        <v>40006</v>
      </c>
      <c r="BB34" s="51">
        <v>16.632063549377143</v>
      </c>
      <c r="BC34" s="34">
        <v>4.1800643086816719E-2</v>
      </c>
      <c r="BD34" s="35">
        <v>0.15434083601286175</v>
      </c>
      <c r="BE34" s="35">
        <v>5.7877813504823149E-2</v>
      </c>
      <c r="BF34" s="35">
        <v>3.2154340836012861E-3</v>
      </c>
      <c r="BG34" s="35">
        <v>3.2154340836012861E-3</v>
      </c>
      <c r="BH34" s="35">
        <v>9.6463022508038579E-2</v>
      </c>
      <c r="BI34" s="36">
        <v>0.64308681672025725</v>
      </c>
      <c r="BJ34" s="34">
        <v>0.89067524115755625</v>
      </c>
      <c r="BK34" s="35">
        <v>9.3247588424437297E-2</v>
      </c>
      <c r="BL34" s="35">
        <v>1.2861736334405145E-2</v>
      </c>
      <c r="BM34" s="35">
        <v>3.2154340836012861E-3</v>
      </c>
      <c r="BN34" s="36">
        <v>0</v>
      </c>
      <c r="BO34" s="53"/>
    </row>
    <row r="35" spans="1:67" x14ac:dyDescent="0.45">
      <c r="A35" s="17">
        <v>34</v>
      </c>
      <c r="B35" s="18">
        <v>1</v>
      </c>
      <c r="C35" s="19" t="s">
        <v>38</v>
      </c>
      <c r="D35" s="33">
        <v>1</v>
      </c>
      <c r="E35" s="20">
        <v>185</v>
      </c>
      <c r="F35" s="22" t="s">
        <v>35</v>
      </c>
      <c r="G35" s="22" t="s">
        <v>136</v>
      </c>
      <c r="H35" s="21" t="s">
        <v>142</v>
      </c>
      <c r="I35" s="23">
        <v>46537</v>
      </c>
      <c r="J35" s="22" t="s">
        <v>46</v>
      </c>
      <c r="K35" s="22">
        <v>6</v>
      </c>
      <c r="L35" s="21" t="s">
        <v>47</v>
      </c>
      <c r="M35" s="21" t="s">
        <v>48</v>
      </c>
      <c r="N35" s="24" t="s">
        <v>49</v>
      </c>
      <c r="O35" s="25">
        <v>39233</v>
      </c>
      <c r="P35" s="19">
        <v>18</v>
      </c>
      <c r="Q35" s="26">
        <v>880</v>
      </c>
      <c r="R35" s="26">
        <v>1340</v>
      </c>
      <c r="S35" s="22" t="s">
        <v>145</v>
      </c>
      <c r="T35" s="22">
        <v>0.65</v>
      </c>
      <c r="U35" s="22" t="s">
        <v>42</v>
      </c>
      <c r="V35" s="27" t="s">
        <v>51</v>
      </c>
      <c r="W35" s="28">
        <v>0.49589041095890413</v>
      </c>
      <c r="X35" s="29">
        <v>0.72580645161290325</v>
      </c>
      <c r="Y35" s="30">
        <v>8.5470085470085479E-3</v>
      </c>
      <c r="Z35" s="29">
        <v>5.5555555555555558E-3</v>
      </c>
      <c r="AA35" s="29">
        <v>5.5555555555555558E-3</v>
      </c>
      <c r="AB35" s="29">
        <v>5.5555555555555558E-3</v>
      </c>
      <c r="AC35" s="29">
        <v>0.1111111111111111</v>
      </c>
      <c r="AD35" s="29">
        <v>0.55000000000000004</v>
      </c>
      <c r="AE35" s="29">
        <v>0.49444444444444446</v>
      </c>
      <c r="AF35" s="29">
        <v>0.2</v>
      </c>
      <c r="AG35" s="29">
        <v>0.21666666666666667</v>
      </c>
      <c r="AH35" s="29">
        <v>0.55555555555555558</v>
      </c>
      <c r="AI35" s="29">
        <v>0.48888888888888887</v>
      </c>
      <c r="AJ35" s="29">
        <v>0.25555555555555554</v>
      </c>
      <c r="AK35" s="29">
        <v>8.8888888888888892E-2</v>
      </c>
      <c r="AL35" s="29">
        <v>1.6666666666666666E-2</v>
      </c>
      <c r="AM35" s="29">
        <v>1.1111111111111112E-2</v>
      </c>
      <c r="AN35" s="29">
        <v>5.5555555555555558E-3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31">
        <v>3898</v>
      </c>
      <c r="AY35" s="32">
        <v>21.535911602209946</v>
      </c>
      <c r="AZ35" s="24" t="s">
        <v>52</v>
      </c>
      <c r="BA35" s="50">
        <v>65170</v>
      </c>
      <c r="BB35" s="51">
        <v>10.74658138509043</v>
      </c>
      <c r="BC35" s="34">
        <v>6.0836501901140684E-2</v>
      </c>
      <c r="BD35" s="35">
        <v>0.19011406844106463</v>
      </c>
      <c r="BE35" s="35">
        <v>3.0418250950570342E-2</v>
      </c>
      <c r="BF35" s="35">
        <v>7.6045627376425855E-3</v>
      </c>
      <c r="BG35" s="35">
        <v>1.1406844106463879E-2</v>
      </c>
      <c r="BH35" s="35">
        <v>7.9847908745247151E-2</v>
      </c>
      <c r="BI35" s="36">
        <v>0.61977186311787069</v>
      </c>
      <c r="BJ35" s="34">
        <v>0.87072243346007605</v>
      </c>
      <c r="BK35" s="35">
        <v>0.12547528517110265</v>
      </c>
      <c r="BL35" s="35">
        <v>3.8022813688212928E-3</v>
      </c>
      <c r="BM35" s="35">
        <v>0</v>
      </c>
      <c r="BN35" s="36">
        <v>0</v>
      </c>
      <c r="BO35" s="53"/>
    </row>
    <row r="36" spans="1:67" x14ac:dyDescent="0.45">
      <c r="A36" s="17">
        <v>35</v>
      </c>
      <c r="B36" s="18">
        <v>1</v>
      </c>
      <c r="C36" s="19" t="s">
        <v>38</v>
      </c>
      <c r="D36" s="33">
        <v>1</v>
      </c>
      <c r="E36" s="20">
        <v>186</v>
      </c>
      <c r="F36" s="22" t="s">
        <v>35</v>
      </c>
      <c r="G36" s="22" t="s">
        <v>136</v>
      </c>
      <c r="H36" s="21" t="s">
        <v>142</v>
      </c>
      <c r="I36" s="23">
        <v>46537</v>
      </c>
      <c r="J36" s="22" t="s">
        <v>46</v>
      </c>
      <c r="K36" s="22">
        <v>6</v>
      </c>
      <c r="L36" s="21" t="s">
        <v>47</v>
      </c>
      <c r="M36" s="21" t="s">
        <v>48</v>
      </c>
      <c r="N36" s="24" t="s">
        <v>49</v>
      </c>
      <c r="O36" s="25">
        <v>39233</v>
      </c>
      <c r="P36" s="19">
        <v>18</v>
      </c>
      <c r="Q36" s="26">
        <v>880</v>
      </c>
      <c r="R36" s="26">
        <v>1340</v>
      </c>
      <c r="S36" s="22" t="s">
        <v>146</v>
      </c>
      <c r="T36" s="22">
        <v>0.65</v>
      </c>
      <c r="U36" s="22" t="s">
        <v>42</v>
      </c>
      <c r="V36" s="27" t="s">
        <v>51</v>
      </c>
      <c r="W36" s="28">
        <v>0.52054794520547942</v>
      </c>
      <c r="X36" s="29">
        <v>0.75</v>
      </c>
      <c r="Y36" s="30">
        <v>3.4188034188034191E-2</v>
      </c>
      <c r="Z36" s="29">
        <v>0</v>
      </c>
      <c r="AA36" s="29">
        <v>1.0752688172043012E-2</v>
      </c>
      <c r="AB36" s="29">
        <v>1.0752688172043012E-2</v>
      </c>
      <c r="AC36" s="29">
        <v>9.1397849462365593E-2</v>
      </c>
      <c r="AD36" s="29">
        <v>0.5161290322580645</v>
      </c>
      <c r="AE36" s="29">
        <v>0.46236559139784944</v>
      </c>
      <c r="AF36" s="29">
        <v>0.20430107526881722</v>
      </c>
      <c r="AG36" s="29">
        <v>0.19892473118279569</v>
      </c>
      <c r="AH36" s="29">
        <v>0.56451612903225812</v>
      </c>
      <c r="AI36" s="29">
        <v>0.5053763440860215</v>
      </c>
      <c r="AJ36" s="29">
        <v>0.22580645161290322</v>
      </c>
      <c r="AK36" s="29">
        <v>9.1397849462365593E-2</v>
      </c>
      <c r="AL36" s="29">
        <v>2.6881720430107527E-2</v>
      </c>
      <c r="AM36" s="29">
        <v>2.1505376344086023E-2</v>
      </c>
      <c r="AN36" s="29">
        <v>1.0752688172043012E-2</v>
      </c>
      <c r="AO36" s="29">
        <v>5.3763440860215058E-3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31">
        <v>3755</v>
      </c>
      <c r="AY36" s="32">
        <v>19.763157894736842</v>
      </c>
      <c r="AZ36" s="24" t="s">
        <v>52</v>
      </c>
      <c r="BA36" s="50">
        <v>64856</v>
      </c>
      <c r="BB36" s="51">
        <v>10.457862195733304</v>
      </c>
      <c r="BC36" s="34">
        <v>3.90625E-2</v>
      </c>
      <c r="BD36" s="35">
        <v>0.19140625</v>
      </c>
      <c r="BE36" s="35">
        <v>4.296875E-2</v>
      </c>
      <c r="BF36" s="35">
        <v>0</v>
      </c>
      <c r="BG36" s="35">
        <v>3.90625E-3</v>
      </c>
      <c r="BH36" s="35">
        <v>6.25E-2</v>
      </c>
      <c r="BI36" s="36">
        <v>0.66015625</v>
      </c>
      <c r="BJ36" s="34">
        <v>0.89453125</v>
      </c>
      <c r="BK36" s="35">
        <v>8.984375E-2</v>
      </c>
      <c r="BL36" s="35">
        <v>1.171875E-2</v>
      </c>
      <c r="BM36" s="35">
        <v>3.90625E-3</v>
      </c>
      <c r="BN36" s="36">
        <v>0</v>
      </c>
      <c r="BO36" s="53"/>
    </row>
    <row r="37" spans="1:67" x14ac:dyDescent="0.45">
      <c r="A37" s="17">
        <v>36</v>
      </c>
      <c r="B37" s="18">
        <v>1</v>
      </c>
      <c r="C37" s="19" t="s">
        <v>38</v>
      </c>
      <c r="D37" s="33">
        <v>1</v>
      </c>
      <c r="E37" s="20">
        <v>33</v>
      </c>
      <c r="F37" s="22" t="s">
        <v>35</v>
      </c>
      <c r="G37" s="22" t="s">
        <v>136</v>
      </c>
      <c r="H37" s="21" t="s">
        <v>147</v>
      </c>
      <c r="I37" s="23">
        <v>46561</v>
      </c>
      <c r="J37" s="22" t="s">
        <v>46</v>
      </c>
      <c r="K37" s="22">
        <v>6</v>
      </c>
      <c r="L37" s="21" t="s">
        <v>47</v>
      </c>
      <c r="M37" s="21" t="s">
        <v>148</v>
      </c>
      <c r="N37" s="24" t="s">
        <v>49</v>
      </c>
      <c r="O37" s="25">
        <v>40718</v>
      </c>
      <c r="P37" s="19">
        <v>14</v>
      </c>
      <c r="Q37" s="26">
        <v>730</v>
      </c>
      <c r="R37" s="26">
        <v>1050</v>
      </c>
      <c r="S37" s="22" t="s">
        <v>149</v>
      </c>
      <c r="T37" s="22">
        <v>0.65</v>
      </c>
      <c r="U37" s="22" t="s">
        <v>42</v>
      </c>
      <c r="V37" s="27" t="s">
        <v>51</v>
      </c>
      <c r="W37" s="28">
        <v>0.65753424657534243</v>
      </c>
      <c r="X37" s="29">
        <v>0.967741935483871</v>
      </c>
      <c r="Y37" s="30">
        <v>0</v>
      </c>
      <c r="Z37" s="29">
        <v>0</v>
      </c>
      <c r="AA37" s="29">
        <v>0</v>
      </c>
      <c r="AB37" s="29">
        <v>4.1666666666666664E-2</v>
      </c>
      <c r="AC37" s="29">
        <v>0.82499999999999996</v>
      </c>
      <c r="AD37" s="29">
        <v>0.92500000000000004</v>
      </c>
      <c r="AE37" s="29">
        <v>0.91249999999999998</v>
      </c>
      <c r="AF37" s="29">
        <v>0.78749999999999998</v>
      </c>
      <c r="AG37" s="29">
        <v>0.75</v>
      </c>
      <c r="AH37" s="29">
        <v>0.57499999999999996</v>
      </c>
      <c r="AI37" s="29">
        <v>0.10833333333333334</v>
      </c>
      <c r="AJ37" s="29">
        <v>2.9166666666666667E-2</v>
      </c>
      <c r="AK37" s="29">
        <v>0</v>
      </c>
      <c r="AL37" s="29">
        <v>4.1666666666666666E-3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31">
        <v>8651</v>
      </c>
      <c r="AY37" s="32">
        <v>36.045833333333334</v>
      </c>
      <c r="AZ37" s="24" t="s">
        <v>52</v>
      </c>
      <c r="BA37" s="50">
        <v>89580</v>
      </c>
      <c r="BB37" s="51">
        <v>16.616726211056051</v>
      </c>
      <c r="BC37" s="34">
        <v>4.8689138576779027E-2</v>
      </c>
      <c r="BD37" s="35">
        <v>7.4906367041198503E-3</v>
      </c>
      <c r="BE37" s="35">
        <v>3.7453183520599251E-3</v>
      </c>
      <c r="BF37" s="35">
        <v>0</v>
      </c>
      <c r="BG37" s="35">
        <v>3.7453183520599251E-3</v>
      </c>
      <c r="BH37" s="35">
        <v>0</v>
      </c>
      <c r="BI37" s="36">
        <v>0.93632958801498123</v>
      </c>
      <c r="BJ37" s="34">
        <v>0.9662921348314607</v>
      </c>
      <c r="BK37" s="35">
        <v>3.3707865168539325E-2</v>
      </c>
      <c r="BL37" s="35">
        <v>0</v>
      </c>
      <c r="BM37" s="35">
        <v>0</v>
      </c>
      <c r="BN37" s="36">
        <v>0</v>
      </c>
      <c r="BO37" s="53"/>
    </row>
    <row r="38" spans="1:67" x14ac:dyDescent="0.45">
      <c r="A38" s="17">
        <v>37</v>
      </c>
      <c r="B38" s="18">
        <v>1</v>
      </c>
      <c r="C38" s="19" t="s">
        <v>38</v>
      </c>
      <c r="D38" s="33">
        <v>1</v>
      </c>
      <c r="E38" s="20">
        <v>59</v>
      </c>
      <c r="F38" s="22" t="s">
        <v>35</v>
      </c>
      <c r="G38" s="22" t="s">
        <v>136</v>
      </c>
      <c r="H38" s="21" t="s">
        <v>147</v>
      </c>
      <c r="I38" s="23">
        <v>46595</v>
      </c>
      <c r="J38" s="22" t="s">
        <v>113</v>
      </c>
      <c r="K38" s="22">
        <v>6</v>
      </c>
      <c r="L38" s="21" t="s">
        <v>47</v>
      </c>
      <c r="M38" s="21" t="s">
        <v>55</v>
      </c>
      <c r="N38" s="24" t="s">
        <v>41</v>
      </c>
      <c r="O38" s="25">
        <v>44040</v>
      </c>
      <c r="P38" s="19">
        <v>5</v>
      </c>
      <c r="Q38" s="26">
        <v>650</v>
      </c>
      <c r="R38" s="26">
        <v>870</v>
      </c>
      <c r="S38" s="22" t="s">
        <v>150</v>
      </c>
      <c r="T38" s="22">
        <v>0.65</v>
      </c>
      <c r="U38" s="22" t="s">
        <v>42</v>
      </c>
      <c r="V38" s="27" t="s">
        <v>51</v>
      </c>
      <c r="W38" s="28">
        <v>0.66301369863013704</v>
      </c>
      <c r="X38" s="29">
        <v>0.97580645161290325</v>
      </c>
      <c r="Y38" s="30">
        <v>0</v>
      </c>
      <c r="Z38" s="29">
        <v>0</v>
      </c>
      <c r="AA38" s="29">
        <v>0</v>
      </c>
      <c r="AB38" s="29">
        <v>3.71900826446281E-2</v>
      </c>
      <c r="AC38" s="29">
        <v>0.85537190082644632</v>
      </c>
      <c r="AD38" s="29">
        <v>0.93801652892561982</v>
      </c>
      <c r="AE38" s="29">
        <v>0.90082644628099173</v>
      </c>
      <c r="AF38" s="29">
        <v>0.78512396694214881</v>
      </c>
      <c r="AG38" s="29">
        <v>0.75619834710743805</v>
      </c>
      <c r="AH38" s="29">
        <v>0.57851239669421484</v>
      </c>
      <c r="AI38" s="29">
        <v>0.17768595041322313</v>
      </c>
      <c r="AJ38" s="29">
        <v>3.3057851239669422E-2</v>
      </c>
      <c r="AK38" s="29">
        <v>2.0661157024793389E-2</v>
      </c>
      <c r="AL38" s="29">
        <v>4.1322314049586778E-3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31">
        <v>10409</v>
      </c>
      <c r="AY38" s="32">
        <v>43.012396694214878</v>
      </c>
      <c r="AZ38" s="24" t="s">
        <v>52</v>
      </c>
      <c r="BA38" s="50">
        <v>77015</v>
      </c>
      <c r="BB38" s="51">
        <v>23.18469351389879</v>
      </c>
      <c r="BC38" s="34">
        <v>0.10839160839160839</v>
      </c>
      <c r="BD38" s="35">
        <v>0</v>
      </c>
      <c r="BE38" s="35">
        <v>3.4965034965034965E-3</v>
      </c>
      <c r="BF38" s="35">
        <v>0</v>
      </c>
      <c r="BG38" s="35">
        <v>1.048951048951049E-2</v>
      </c>
      <c r="BH38" s="35">
        <v>3.4965034965034965E-3</v>
      </c>
      <c r="BI38" s="36">
        <v>0.87412587412587417</v>
      </c>
      <c r="BJ38" s="34">
        <v>0.89160839160839156</v>
      </c>
      <c r="BK38" s="35">
        <v>0.1048951048951049</v>
      </c>
      <c r="BL38" s="35">
        <v>3.4965034965034965E-3</v>
      </c>
      <c r="BM38" s="35">
        <v>0</v>
      </c>
      <c r="BN38" s="36">
        <v>0</v>
      </c>
      <c r="BO38" s="53"/>
    </row>
    <row r="39" spans="1:67" x14ac:dyDescent="0.45">
      <c r="A39" s="17">
        <v>38</v>
      </c>
      <c r="B39" s="18">
        <v>1</v>
      </c>
      <c r="C39" s="19" t="s">
        <v>38</v>
      </c>
      <c r="D39" s="33">
        <v>1</v>
      </c>
      <c r="E39" s="20">
        <v>191</v>
      </c>
      <c r="F39" s="22" t="s">
        <v>35</v>
      </c>
      <c r="G39" s="22" t="s">
        <v>136</v>
      </c>
      <c r="H39" s="21" t="s">
        <v>147</v>
      </c>
      <c r="I39" s="23">
        <v>46160</v>
      </c>
      <c r="J39" s="22" t="s">
        <v>46</v>
      </c>
      <c r="K39" s="22">
        <v>6</v>
      </c>
      <c r="L39" s="21" t="s">
        <v>47</v>
      </c>
      <c r="M39" s="21" t="s">
        <v>148</v>
      </c>
      <c r="N39" s="24" t="s">
        <v>49</v>
      </c>
      <c r="O39" s="25">
        <v>40317</v>
      </c>
      <c r="P39" s="19">
        <v>15</v>
      </c>
      <c r="Q39" s="26">
        <v>730</v>
      </c>
      <c r="R39" s="26">
        <v>1040</v>
      </c>
      <c r="S39" s="22" t="s">
        <v>149</v>
      </c>
      <c r="T39" s="22">
        <v>0.65</v>
      </c>
      <c r="U39" s="22" t="s">
        <v>42</v>
      </c>
      <c r="V39" s="27" t="s">
        <v>51</v>
      </c>
      <c r="W39" s="28">
        <v>0.65753424657534243</v>
      </c>
      <c r="X39" s="29">
        <v>0.967741935483871</v>
      </c>
      <c r="Y39" s="30">
        <v>0</v>
      </c>
      <c r="Z39" s="29">
        <v>0</v>
      </c>
      <c r="AA39" s="29">
        <v>0</v>
      </c>
      <c r="AB39" s="29">
        <v>2.9166666666666667E-2</v>
      </c>
      <c r="AC39" s="29">
        <v>0.8041666666666667</v>
      </c>
      <c r="AD39" s="29">
        <v>0.91249999999999998</v>
      </c>
      <c r="AE39" s="29">
        <v>0.91666666666666663</v>
      </c>
      <c r="AF39" s="29">
        <v>0.8208333333333333</v>
      </c>
      <c r="AG39" s="29">
        <v>0.78749999999999998</v>
      </c>
      <c r="AH39" s="29">
        <v>0.58333333333333337</v>
      </c>
      <c r="AI39" s="29">
        <v>0.10833333333333334</v>
      </c>
      <c r="AJ39" s="29">
        <v>1.2500000000000001E-2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31">
        <v>8745</v>
      </c>
      <c r="AY39" s="32">
        <v>36.4375</v>
      </c>
      <c r="AZ39" s="24" t="s">
        <v>52</v>
      </c>
      <c r="BA39" s="50">
        <v>89337</v>
      </c>
      <c r="BB39" s="51">
        <v>16.8747467340756</v>
      </c>
      <c r="BC39" s="34">
        <v>3.4220532319391636E-2</v>
      </c>
      <c r="BD39" s="35">
        <v>0</v>
      </c>
      <c r="BE39" s="35">
        <v>0</v>
      </c>
      <c r="BF39" s="35">
        <v>0</v>
      </c>
      <c r="BG39" s="35">
        <v>0</v>
      </c>
      <c r="BH39" s="35">
        <v>3.8022813688212928E-3</v>
      </c>
      <c r="BI39" s="36">
        <v>0.96197718631178708</v>
      </c>
      <c r="BJ39" s="34">
        <v>0.96958174904942962</v>
      </c>
      <c r="BK39" s="35">
        <v>3.0418250950570342E-2</v>
      </c>
      <c r="BL39" s="35">
        <v>0</v>
      </c>
      <c r="BM39" s="35">
        <v>0</v>
      </c>
      <c r="BN39" s="36">
        <v>0</v>
      </c>
      <c r="BO39" s="53"/>
    </row>
    <row r="40" spans="1:67" x14ac:dyDescent="0.45">
      <c r="A40" s="17">
        <v>39</v>
      </c>
      <c r="B40" s="18">
        <v>1</v>
      </c>
      <c r="C40" s="19" t="s">
        <v>38</v>
      </c>
      <c r="D40" s="33">
        <v>1</v>
      </c>
      <c r="E40" s="20">
        <v>193</v>
      </c>
      <c r="F40" s="22" t="s">
        <v>35</v>
      </c>
      <c r="G40" s="22" t="s">
        <v>136</v>
      </c>
      <c r="H40" s="21" t="s">
        <v>147</v>
      </c>
      <c r="I40" s="23">
        <v>46160</v>
      </c>
      <c r="J40" s="22" t="s">
        <v>46</v>
      </c>
      <c r="K40" s="22">
        <v>6</v>
      </c>
      <c r="L40" s="21" t="s">
        <v>47</v>
      </c>
      <c r="M40" s="21" t="s">
        <v>148</v>
      </c>
      <c r="N40" s="24" t="s">
        <v>49</v>
      </c>
      <c r="O40" s="25">
        <v>40317</v>
      </c>
      <c r="P40" s="19">
        <v>15</v>
      </c>
      <c r="Q40" s="26">
        <v>730</v>
      </c>
      <c r="R40" s="26">
        <v>1040</v>
      </c>
      <c r="S40" s="22" t="s">
        <v>149</v>
      </c>
      <c r="T40" s="22">
        <v>0.65</v>
      </c>
      <c r="U40" s="22" t="s">
        <v>42</v>
      </c>
      <c r="V40" s="27" t="s">
        <v>51</v>
      </c>
      <c r="W40" s="28">
        <v>0.64383561643835618</v>
      </c>
      <c r="X40" s="29">
        <v>0.94758064516129037</v>
      </c>
      <c r="Y40" s="30">
        <v>0</v>
      </c>
      <c r="Z40" s="29">
        <v>0</v>
      </c>
      <c r="AA40" s="29">
        <v>0</v>
      </c>
      <c r="AB40" s="29">
        <v>8.5106382978723406E-3</v>
      </c>
      <c r="AC40" s="29">
        <v>0.78723404255319152</v>
      </c>
      <c r="AD40" s="29">
        <v>0.88085106382978728</v>
      </c>
      <c r="AE40" s="29">
        <v>0.85531914893617023</v>
      </c>
      <c r="AF40" s="29">
        <v>0.72765957446808516</v>
      </c>
      <c r="AG40" s="29">
        <v>0.71063829787234045</v>
      </c>
      <c r="AH40" s="29">
        <v>0.57021276595744685</v>
      </c>
      <c r="AI40" s="29">
        <v>0.14042553191489363</v>
      </c>
      <c r="AJ40" s="29">
        <v>3.8297872340425532E-2</v>
      </c>
      <c r="AK40" s="29">
        <v>8.5106382978723406E-3</v>
      </c>
      <c r="AL40" s="29">
        <v>4.2553191489361703E-3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31">
        <v>8517</v>
      </c>
      <c r="AY40" s="32">
        <v>36.242553191489364</v>
      </c>
      <c r="AZ40" s="24" t="s">
        <v>52</v>
      </c>
      <c r="BA40" s="50">
        <v>89574</v>
      </c>
      <c r="BB40" s="51">
        <v>16.28271550652876</v>
      </c>
      <c r="BC40" s="34">
        <v>7.0895522388059698E-2</v>
      </c>
      <c r="BD40" s="35">
        <v>0</v>
      </c>
      <c r="BE40" s="35">
        <v>0</v>
      </c>
      <c r="BF40" s="35">
        <v>0</v>
      </c>
      <c r="BG40" s="35">
        <v>0</v>
      </c>
      <c r="BH40" s="35">
        <v>3.7313432835820895E-3</v>
      </c>
      <c r="BI40" s="36">
        <v>0.92537313432835822</v>
      </c>
      <c r="BJ40" s="34">
        <v>0.94029850746268662</v>
      </c>
      <c r="BK40" s="35">
        <v>5.9701492537313432E-2</v>
      </c>
      <c r="BL40" s="35">
        <v>0</v>
      </c>
      <c r="BM40" s="35">
        <v>0</v>
      </c>
      <c r="BN40" s="36">
        <v>0</v>
      </c>
      <c r="BO40" s="53"/>
    </row>
    <row r="41" spans="1:67" x14ac:dyDescent="0.45">
      <c r="A41" s="17">
        <v>40</v>
      </c>
      <c r="B41" s="18">
        <v>1</v>
      </c>
      <c r="C41" s="19" t="s">
        <v>38</v>
      </c>
      <c r="D41" s="33">
        <v>1</v>
      </c>
      <c r="E41" s="20">
        <v>102</v>
      </c>
      <c r="F41" s="22" t="s">
        <v>35</v>
      </c>
      <c r="G41" s="22" t="s">
        <v>136</v>
      </c>
      <c r="H41" s="21" t="s">
        <v>151</v>
      </c>
      <c r="I41" s="23">
        <v>46598</v>
      </c>
      <c r="J41" s="22" t="s">
        <v>46</v>
      </c>
      <c r="K41" s="22">
        <v>6</v>
      </c>
      <c r="L41" s="21" t="s">
        <v>47</v>
      </c>
      <c r="M41" s="21" t="s">
        <v>119</v>
      </c>
      <c r="N41" s="24" t="s">
        <v>49</v>
      </c>
      <c r="O41" s="25">
        <v>40753</v>
      </c>
      <c r="P41" s="19">
        <v>14</v>
      </c>
      <c r="Q41" s="26">
        <v>910</v>
      </c>
      <c r="R41" s="26">
        <v>1380</v>
      </c>
      <c r="S41" s="22" t="s">
        <v>120</v>
      </c>
      <c r="T41" s="22">
        <v>0.65</v>
      </c>
      <c r="U41" s="22" t="s">
        <v>42</v>
      </c>
      <c r="V41" s="27" t="s">
        <v>51</v>
      </c>
      <c r="W41" s="28">
        <v>0.56164383561643838</v>
      </c>
      <c r="X41" s="29">
        <v>0.81048387096774188</v>
      </c>
      <c r="Y41" s="30">
        <v>3.4188034188034191E-2</v>
      </c>
      <c r="Z41" s="29">
        <v>9.9502487562189053E-3</v>
      </c>
      <c r="AA41" s="29">
        <v>9.9502487562189053E-3</v>
      </c>
      <c r="AB41" s="29">
        <v>1.9900497512437811E-2</v>
      </c>
      <c r="AC41" s="29">
        <v>0.25870646766169153</v>
      </c>
      <c r="AD41" s="29">
        <v>0.52736318407960203</v>
      </c>
      <c r="AE41" s="29">
        <v>0.42786069651741293</v>
      </c>
      <c r="AF41" s="29">
        <v>0.2537313432835821</v>
      </c>
      <c r="AG41" s="29">
        <v>0.28855721393034828</v>
      </c>
      <c r="AH41" s="29">
        <v>0.60696517412935325</v>
      </c>
      <c r="AI41" s="29">
        <v>0.55223880597014929</v>
      </c>
      <c r="AJ41" s="29">
        <v>0.37810945273631841</v>
      </c>
      <c r="AK41" s="29">
        <v>0.16417910447761194</v>
      </c>
      <c r="AL41" s="29">
        <v>2.4875621890547265E-2</v>
      </c>
      <c r="AM41" s="29">
        <v>1.9900497512437811E-2</v>
      </c>
      <c r="AN41" s="29">
        <v>9.9502487562189053E-3</v>
      </c>
      <c r="AO41" s="29">
        <v>9.9502487562189053E-3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31">
        <v>7312</v>
      </c>
      <c r="AY41" s="32">
        <v>35.668292682926833</v>
      </c>
      <c r="AZ41" s="24" t="s">
        <v>52</v>
      </c>
      <c r="BA41" s="50">
        <v>105905</v>
      </c>
      <c r="BB41" s="51">
        <v>12.301480484522207</v>
      </c>
      <c r="BC41" s="34">
        <v>8.7096774193548387E-2</v>
      </c>
      <c r="BD41" s="35">
        <v>9.0322580645161285E-2</v>
      </c>
      <c r="BE41" s="35">
        <v>6.7741935483870974E-2</v>
      </c>
      <c r="BF41" s="35">
        <v>6.4516129032258064E-3</v>
      </c>
      <c r="BG41" s="35">
        <v>2.2580645161290321E-2</v>
      </c>
      <c r="BH41" s="35">
        <v>0.19354838709677419</v>
      </c>
      <c r="BI41" s="36">
        <v>0.532258064516129</v>
      </c>
      <c r="BJ41" s="34">
        <v>0.72580645161290325</v>
      </c>
      <c r="BK41" s="35">
        <v>0.23548387096774193</v>
      </c>
      <c r="BL41" s="35">
        <v>2.5806451612903226E-2</v>
      </c>
      <c r="BM41" s="35">
        <v>1.2903225806451613E-2</v>
      </c>
      <c r="BN41" s="36">
        <v>0</v>
      </c>
      <c r="BO41" s="53"/>
    </row>
    <row r="42" spans="1:67" x14ac:dyDescent="0.45">
      <c r="A42" s="17">
        <v>41</v>
      </c>
      <c r="B42" s="18">
        <v>1</v>
      </c>
      <c r="C42" s="19">
        <v>3</v>
      </c>
      <c r="D42" s="33">
        <v>2</v>
      </c>
      <c r="E42" s="20">
        <v>160</v>
      </c>
      <c r="F42" s="22" t="s">
        <v>35</v>
      </c>
      <c r="G42" s="22" t="s">
        <v>136</v>
      </c>
      <c r="H42" s="21" t="s">
        <v>151</v>
      </c>
      <c r="I42" s="23">
        <v>45939</v>
      </c>
      <c r="J42" s="22" t="s">
        <v>81</v>
      </c>
      <c r="K42" s="22">
        <v>7</v>
      </c>
      <c r="L42" s="21" t="s">
        <v>82</v>
      </c>
      <c r="M42" s="21" t="s">
        <v>152</v>
      </c>
      <c r="N42" s="24" t="s">
        <v>153</v>
      </c>
      <c r="O42" s="25">
        <v>43364</v>
      </c>
      <c r="P42" s="19">
        <v>6</v>
      </c>
      <c r="Q42" s="26">
        <v>2000</v>
      </c>
      <c r="R42" s="26">
        <v>2440</v>
      </c>
      <c r="S42" s="22" t="s">
        <v>154</v>
      </c>
      <c r="T42" s="22">
        <v>1.99</v>
      </c>
      <c r="U42" s="22" t="s">
        <v>42</v>
      </c>
      <c r="V42" s="27" t="s">
        <v>51</v>
      </c>
      <c r="W42" s="28">
        <v>0.18630136986301371</v>
      </c>
      <c r="X42" s="29">
        <v>0.2661290322580645</v>
      </c>
      <c r="Y42" s="30">
        <v>1.7094017094017096E-2</v>
      </c>
      <c r="Z42" s="29">
        <v>1.5151515151515152E-2</v>
      </c>
      <c r="AA42" s="29">
        <v>1.5151515151515152E-2</v>
      </c>
      <c r="AB42" s="29">
        <v>1.5151515151515152E-2</v>
      </c>
      <c r="AC42" s="29">
        <v>0.13636363636363635</v>
      </c>
      <c r="AD42" s="29">
        <v>0.48484848484848486</v>
      </c>
      <c r="AE42" s="29">
        <v>0.42424242424242425</v>
      </c>
      <c r="AF42" s="29">
        <v>0.18181818181818182</v>
      </c>
      <c r="AG42" s="29">
        <v>0.2878787878787879</v>
      </c>
      <c r="AH42" s="29">
        <v>0.53030303030303028</v>
      </c>
      <c r="AI42" s="29">
        <v>0.36363636363636365</v>
      </c>
      <c r="AJ42" s="29">
        <v>0.24242424242424243</v>
      </c>
      <c r="AK42" s="29">
        <v>0.12121212121212122</v>
      </c>
      <c r="AL42" s="29">
        <v>1.5151515151515152E-2</v>
      </c>
      <c r="AM42" s="29">
        <v>1.5151515151515152E-2</v>
      </c>
      <c r="AN42" s="29">
        <v>3.0303030303030304E-2</v>
      </c>
      <c r="AO42" s="29">
        <v>1.5151515151515152E-2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31">
        <v>1422</v>
      </c>
      <c r="AY42" s="32">
        <v>20.911764705882351</v>
      </c>
      <c r="AZ42" s="24" t="s">
        <v>52</v>
      </c>
      <c r="BA42" s="50">
        <v>43980</v>
      </c>
      <c r="BB42" s="51">
        <v>5.6920983107837646</v>
      </c>
      <c r="BC42" s="34">
        <v>0.14285714285714285</v>
      </c>
      <c r="BD42" s="35">
        <v>0.11688311688311688</v>
      </c>
      <c r="BE42" s="35">
        <v>0.1038961038961039</v>
      </c>
      <c r="BF42" s="35">
        <v>5.1948051948051951E-2</v>
      </c>
      <c r="BG42" s="35">
        <v>2.5974025974025976E-2</v>
      </c>
      <c r="BH42" s="35">
        <v>0.29870129870129869</v>
      </c>
      <c r="BI42" s="36">
        <v>0.25974025974025972</v>
      </c>
      <c r="BJ42" s="34">
        <v>0.59740259740259738</v>
      </c>
      <c r="BK42" s="35">
        <v>0.32467532467532467</v>
      </c>
      <c r="BL42" s="35">
        <v>7.792207792207792E-2</v>
      </c>
      <c r="BM42" s="35">
        <v>0</v>
      </c>
      <c r="BN42" s="36">
        <v>0</v>
      </c>
      <c r="BO42" s="53"/>
    </row>
    <row r="43" spans="1:67" x14ac:dyDescent="0.45">
      <c r="A43" s="17">
        <v>42</v>
      </c>
      <c r="B43" s="18">
        <v>1</v>
      </c>
      <c r="C43" s="19" t="s">
        <v>38</v>
      </c>
      <c r="D43" s="33">
        <v>1</v>
      </c>
      <c r="E43" s="20">
        <v>50</v>
      </c>
      <c r="F43" s="22" t="s">
        <v>35</v>
      </c>
      <c r="G43" s="22" t="s">
        <v>155</v>
      </c>
      <c r="H43" s="21" t="s">
        <v>156</v>
      </c>
      <c r="I43" s="23">
        <v>46076</v>
      </c>
      <c r="J43" s="22" t="s">
        <v>46</v>
      </c>
      <c r="K43" s="22">
        <v>6</v>
      </c>
      <c r="L43" s="21" t="s">
        <v>47</v>
      </c>
      <c r="M43" s="21" t="s">
        <v>119</v>
      </c>
      <c r="N43" s="24" t="s">
        <v>49</v>
      </c>
      <c r="O43" s="25">
        <v>40963</v>
      </c>
      <c r="P43" s="19">
        <v>13</v>
      </c>
      <c r="Q43" s="26">
        <v>970</v>
      </c>
      <c r="R43" s="26">
        <v>1430</v>
      </c>
      <c r="S43" s="22" t="s">
        <v>157</v>
      </c>
      <c r="T43" s="22">
        <v>0.65</v>
      </c>
      <c r="U43" s="22" t="s">
        <v>42</v>
      </c>
      <c r="V43" s="27" t="s">
        <v>51</v>
      </c>
      <c r="W43" s="28">
        <v>0.49863013698630138</v>
      </c>
      <c r="X43" s="29">
        <v>0.72177419354838712</v>
      </c>
      <c r="Y43" s="30">
        <v>2.564102564102564E-2</v>
      </c>
      <c r="Z43" s="29">
        <v>1.11731843575419E-2</v>
      </c>
      <c r="AA43" s="29">
        <v>1.11731843575419E-2</v>
      </c>
      <c r="AB43" s="29">
        <v>1.11731843575419E-2</v>
      </c>
      <c r="AC43" s="29">
        <v>0.1005586592178771</v>
      </c>
      <c r="AD43" s="29">
        <v>0.26256983240223464</v>
      </c>
      <c r="AE43" s="29">
        <v>0.35195530726256985</v>
      </c>
      <c r="AF43" s="29">
        <v>0.24581005586592178</v>
      </c>
      <c r="AG43" s="29">
        <v>0.21787709497206703</v>
      </c>
      <c r="AH43" s="29">
        <v>0.37430167597765363</v>
      </c>
      <c r="AI43" s="29">
        <v>0.41899441340782123</v>
      </c>
      <c r="AJ43" s="29">
        <v>0.46927374301675978</v>
      </c>
      <c r="AK43" s="29">
        <v>0.37988826815642457</v>
      </c>
      <c r="AL43" s="29">
        <v>0.11731843575418995</v>
      </c>
      <c r="AM43" s="29">
        <v>3.9106145251396648E-2</v>
      </c>
      <c r="AN43" s="29">
        <v>1.6759776536312849E-2</v>
      </c>
      <c r="AO43" s="29">
        <v>5.5865921787709499E-3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31">
        <v>6101</v>
      </c>
      <c r="AY43" s="32">
        <v>33.521978021978022</v>
      </c>
      <c r="AZ43" s="24" t="s">
        <v>52</v>
      </c>
      <c r="BA43" s="50">
        <v>104431</v>
      </c>
      <c r="BB43" s="51">
        <v>10.37144071398215</v>
      </c>
      <c r="BC43" s="34">
        <v>0.1</v>
      </c>
      <c r="BD43" s="35">
        <v>4.4444444444444446E-2</v>
      </c>
      <c r="BE43" s="35">
        <v>2.5925925925925925E-2</v>
      </c>
      <c r="BF43" s="35">
        <v>3.7037037037037038E-3</v>
      </c>
      <c r="BG43" s="35">
        <v>7.4074074074074077E-3</v>
      </c>
      <c r="BH43" s="35">
        <v>6.2962962962962957E-2</v>
      </c>
      <c r="BI43" s="36">
        <v>0.75555555555555554</v>
      </c>
      <c r="BJ43" s="34">
        <v>0.41851851851851851</v>
      </c>
      <c r="BK43" s="35">
        <v>0.52592592592592591</v>
      </c>
      <c r="BL43" s="35">
        <v>4.8148148148148148E-2</v>
      </c>
      <c r="BM43" s="35">
        <v>7.4074074074074077E-3</v>
      </c>
      <c r="BN43" s="36">
        <v>0</v>
      </c>
      <c r="BO43" s="53"/>
    </row>
    <row r="44" spans="1:67" x14ac:dyDescent="0.45">
      <c r="A44" s="17">
        <v>43</v>
      </c>
      <c r="B44" s="18">
        <v>1</v>
      </c>
      <c r="C44" s="19" t="s">
        <v>38</v>
      </c>
      <c r="D44" s="33">
        <v>1</v>
      </c>
      <c r="E44" s="20">
        <v>51</v>
      </c>
      <c r="F44" s="22" t="s">
        <v>35</v>
      </c>
      <c r="G44" s="22" t="s">
        <v>155</v>
      </c>
      <c r="H44" s="21" t="s">
        <v>158</v>
      </c>
      <c r="I44" s="23">
        <v>46591</v>
      </c>
      <c r="J44" s="22" t="s">
        <v>46</v>
      </c>
      <c r="K44" s="22">
        <v>6</v>
      </c>
      <c r="L44" s="21" t="s">
        <v>47</v>
      </c>
      <c r="M44" s="21" t="s">
        <v>119</v>
      </c>
      <c r="N44" s="24" t="s">
        <v>49</v>
      </c>
      <c r="O44" s="25">
        <v>41452</v>
      </c>
      <c r="P44" s="19">
        <v>12</v>
      </c>
      <c r="Q44" s="26">
        <v>910</v>
      </c>
      <c r="R44" s="26">
        <v>1380</v>
      </c>
      <c r="S44" s="22" t="s">
        <v>120</v>
      </c>
      <c r="T44" s="22">
        <v>0.65</v>
      </c>
      <c r="U44" s="22" t="s">
        <v>42</v>
      </c>
      <c r="V44" s="27" t="s">
        <v>51</v>
      </c>
      <c r="W44" s="28">
        <v>0.54520547945205478</v>
      </c>
      <c r="X44" s="29">
        <v>0.77016129032258063</v>
      </c>
      <c r="Y44" s="30">
        <v>6.8376068376068383E-2</v>
      </c>
      <c r="Z44" s="29">
        <v>5.235602094240838E-3</v>
      </c>
      <c r="AA44" s="29">
        <v>1.0471204188481676E-2</v>
      </c>
      <c r="AB44" s="29">
        <v>2.0942408376963352E-2</v>
      </c>
      <c r="AC44" s="29">
        <v>0.16230366492146597</v>
      </c>
      <c r="AD44" s="29">
        <v>0.69109947643979053</v>
      </c>
      <c r="AE44" s="29">
        <v>0.72774869109947649</v>
      </c>
      <c r="AF44" s="29">
        <v>0.64397905759162299</v>
      </c>
      <c r="AG44" s="29">
        <v>0.59162303664921467</v>
      </c>
      <c r="AH44" s="29">
        <v>0.72251308900523559</v>
      </c>
      <c r="AI44" s="29">
        <v>0.69633507853403143</v>
      </c>
      <c r="AJ44" s="29">
        <v>0.50785340314136129</v>
      </c>
      <c r="AK44" s="29">
        <v>0.21465968586387435</v>
      </c>
      <c r="AL44" s="29">
        <v>5.2356020942408377E-2</v>
      </c>
      <c r="AM44" s="29">
        <v>1.5706806282722512E-2</v>
      </c>
      <c r="AN44" s="29">
        <v>1.5706806282722512E-2</v>
      </c>
      <c r="AO44" s="29">
        <v>5.235602094240838E-3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31">
        <v>6129</v>
      </c>
      <c r="AY44" s="32">
        <v>30.798994974874372</v>
      </c>
      <c r="AZ44" s="24" t="s">
        <v>52</v>
      </c>
      <c r="BA44" s="50">
        <v>93971</v>
      </c>
      <c r="BB44" s="51">
        <v>11.690764124670963</v>
      </c>
      <c r="BC44" s="34">
        <v>0.17916666666666667</v>
      </c>
      <c r="BD44" s="35">
        <v>0.05</v>
      </c>
      <c r="BE44" s="35">
        <v>0.25</v>
      </c>
      <c r="BF44" s="35">
        <v>8.3333333333333332E-3</v>
      </c>
      <c r="BG44" s="35">
        <v>2.9166666666666667E-2</v>
      </c>
      <c r="BH44" s="35">
        <v>0.1125</v>
      </c>
      <c r="BI44" s="36">
        <v>0.37083333333333335</v>
      </c>
      <c r="BJ44" s="34">
        <v>0.61250000000000004</v>
      </c>
      <c r="BK44" s="35">
        <v>0.31666666666666665</v>
      </c>
      <c r="BL44" s="35">
        <v>4.583333333333333E-2</v>
      </c>
      <c r="BM44" s="35">
        <v>2.5000000000000001E-2</v>
      </c>
      <c r="BN44" s="36">
        <v>0</v>
      </c>
      <c r="BO44" s="53"/>
    </row>
    <row r="45" spans="1:67" x14ac:dyDescent="0.45">
      <c r="A45" s="17">
        <v>44</v>
      </c>
      <c r="B45" s="18">
        <v>1</v>
      </c>
      <c r="C45" s="19" t="s">
        <v>38</v>
      </c>
      <c r="D45" s="33">
        <v>2</v>
      </c>
      <c r="E45" s="20">
        <v>2015</v>
      </c>
      <c r="F45" s="22" t="s">
        <v>35</v>
      </c>
      <c r="G45" s="22" t="s">
        <v>159</v>
      </c>
      <c r="H45" s="21" t="s">
        <v>59</v>
      </c>
      <c r="I45" s="23">
        <v>46114</v>
      </c>
      <c r="J45" s="22" t="s">
        <v>89</v>
      </c>
      <c r="K45" s="22">
        <v>2</v>
      </c>
      <c r="L45" s="21" t="s">
        <v>90</v>
      </c>
      <c r="M45" s="21" t="s">
        <v>91</v>
      </c>
      <c r="N45" s="24" t="s">
        <v>78</v>
      </c>
      <c r="O45" s="25">
        <v>37340</v>
      </c>
      <c r="P45" s="19">
        <v>23</v>
      </c>
      <c r="Q45" s="26">
        <v>3350</v>
      </c>
      <c r="R45" s="26">
        <v>4945</v>
      </c>
      <c r="S45" s="22" t="s">
        <v>96</v>
      </c>
      <c r="T45" s="22">
        <v>4.16</v>
      </c>
      <c r="U45" s="22" t="s">
        <v>86</v>
      </c>
      <c r="V45" s="27" t="s">
        <v>93</v>
      </c>
      <c r="W45" s="28">
        <v>0.63561643835616444</v>
      </c>
      <c r="X45" s="29">
        <v>0.93548387096774188</v>
      </c>
      <c r="Y45" s="30">
        <v>0</v>
      </c>
      <c r="Z45" s="29">
        <v>0</v>
      </c>
      <c r="AA45" s="29">
        <v>0</v>
      </c>
      <c r="AB45" s="29">
        <v>0</v>
      </c>
      <c r="AC45" s="29">
        <v>0.93965517241379315</v>
      </c>
      <c r="AD45" s="29">
        <v>0.61206896551724133</v>
      </c>
      <c r="AE45" s="29">
        <v>0.60775862068965514</v>
      </c>
      <c r="AF45" s="29">
        <v>0.60344827586206895</v>
      </c>
      <c r="AG45" s="29">
        <v>0.60344827586206895</v>
      </c>
      <c r="AH45" s="29">
        <v>0.60344827586206895</v>
      </c>
      <c r="AI45" s="29">
        <v>0.59913793103448276</v>
      </c>
      <c r="AJ45" s="29">
        <v>0.63362068965517238</v>
      </c>
      <c r="AK45" s="29">
        <v>4.3103448275862068E-3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31">
        <v>4185</v>
      </c>
      <c r="AY45" s="32">
        <v>18.038793103448278</v>
      </c>
      <c r="AZ45" s="24" t="s">
        <v>86</v>
      </c>
      <c r="BA45" s="50">
        <v>108395</v>
      </c>
      <c r="BB45" s="51">
        <v>5.6876095731234972</v>
      </c>
      <c r="BC45" s="34">
        <v>0</v>
      </c>
      <c r="BD45" s="35">
        <v>0</v>
      </c>
      <c r="BE45" s="35">
        <v>0</v>
      </c>
      <c r="BF45" s="35">
        <v>0</v>
      </c>
      <c r="BG45" s="35">
        <v>0.99578059071729963</v>
      </c>
      <c r="BH45" s="35">
        <v>4.2194092827004216E-3</v>
      </c>
      <c r="BI45" s="36">
        <v>0</v>
      </c>
      <c r="BJ45" s="34">
        <v>0.189873417721519</v>
      </c>
      <c r="BK45" s="35">
        <v>0.78902953586497893</v>
      </c>
      <c r="BL45" s="35">
        <v>2.1097046413502109E-2</v>
      </c>
      <c r="BM45" s="35">
        <v>0</v>
      </c>
      <c r="BN45" s="36">
        <v>0</v>
      </c>
      <c r="BO45" s="53"/>
    </row>
    <row r="46" spans="1:67" x14ac:dyDescent="0.45">
      <c r="A46" s="17">
        <v>45</v>
      </c>
      <c r="B46" s="18">
        <v>1</v>
      </c>
      <c r="C46" s="19" t="s">
        <v>38</v>
      </c>
      <c r="D46" s="33">
        <v>2</v>
      </c>
      <c r="E46" s="20">
        <v>3001</v>
      </c>
      <c r="F46" s="22" t="s">
        <v>35</v>
      </c>
      <c r="G46" s="22" t="s">
        <v>155</v>
      </c>
      <c r="H46" s="21" t="s">
        <v>160</v>
      </c>
      <c r="I46" s="23">
        <v>46037</v>
      </c>
      <c r="J46" s="22" t="s">
        <v>161</v>
      </c>
      <c r="K46" s="22">
        <v>2</v>
      </c>
      <c r="L46" s="21" t="s">
        <v>90</v>
      </c>
      <c r="M46" s="21" t="s">
        <v>162</v>
      </c>
      <c r="N46" s="24" t="s">
        <v>78</v>
      </c>
      <c r="O46" s="25">
        <v>45307</v>
      </c>
      <c r="P46" s="19">
        <v>1</v>
      </c>
      <c r="Q46" s="26">
        <v>2160</v>
      </c>
      <c r="R46" s="26">
        <v>3150</v>
      </c>
      <c r="S46" s="22" t="s">
        <v>163</v>
      </c>
      <c r="T46" s="22">
        <v>2.48</v>
      </c>
      <c r="U46" s="22" t="s">
        <v>42</v>
      </c>
      <c r="V46" s="27" t="s">
        <v>164</v>
      </c>
      <c r="W46" s="28">
        <v>0.66301369863013704</v>
      </c>
      <c r="X46" s="29">
        <v>0.967741935483871</v>
      </c>
      <c r="Y46" s="30">
        <v>1.7094017094017096E-2</v>
      </c>
      <c r="Z46" s="29">
        <v>0</v>
      </c>
      <c r="AA46" s="29">
        <v>0</v>
      </c>
      <c r="AB46" s="29">
        <v>4.1666666666666666E-3</v>
      </c>
      <c r="AC46" s="29">
        <v>0.91249999999999998</v>
      </c>
      <c r="AD46" s="29">
        <v>7.9166666666666663E-2</v>
      </c>
      <c r="AE46" s="29">
        <v>7.9166666666666663E-2</v>
      </c>
      <c r="AF46" s="29">
        <v>8.3333333333333332E-3</v>
      </c>
      <c r="AG46" s="29">
        <v>0</v>
      </c>
      <c r="AH46" s="29">
        <v>0</v>
      </c>
      <c r="AI46" s="29">
        <v>4.1666666666666666E-3</v>
      </c>
      <c r="AJ46" s="29">
        <v>0.69166666666666665</v>
      </c>
      <c r="AK46" s="29">
        <v>1.6666666666666666E-2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31">
        <v>6730</v>
      </c>
      <c r="AY46" s="32">
        <v>27.809917355371901</v>
      </c>
      <c r="AZ46" s="24" t="s">
        <v>52</v>
      </c>
      <c r="BA46" s="50">
        <v>214073</v>
      </c>
      <c r="BB46" s="51">
        <v>5.4560194568301581</v>
      </c>
      <c r="BC46" s="34">
        <v>0</v>
      </c>
      <c r="BD46" s="35">
        <v>0</v>
      </c>
      <c r="BE46" s="35">
        <v>6.2761506276150627E-3</v>
      </c>
      <c r="BF46" s="35">
        <v>0</v>
      </c>
      <c r="BG46" s="35">
        <v>0.98326359832635979</v>
      </c>
      <c r="BH46" s="35">
        <v>0</v>
      </c>
      <c r="BI46" s="36">
        <v>1.0460251046025104E-2</v>
      </c>
      <c r="BJ46" s="34">
        <v>1.0460251046025104E-2</v>
      </c>
      <c r="BK46" s="35">
        <v>6.2761506276150627E-3</v>
      </c>
      <c r="BL46" s="35">
        <v>0.14435146443514643</v>
      </c>
      <c r="BM46" s="35">
        <v>0.31171548117154813</v>
      </c>
      <c r="BN46" s="36">
        <v>0.52719665271966532</v>
      </c>
      <c r="BO46" s="53"/>
    </row>
    <row r="47" spans="1:67" x14ac:dyDescent="0.45">
      <c r="A47" s="17">
        <v>46</v>
      </c>
      <c r="B47" s="18">
        <v>1</v>
      </c>
      <c r="C47" s="19" t="s">
        <v>38</v>
      </c>
      <c r="D47" s="33">
        <v>1</v>
      </c>
      <c r="E47" s="20">
        <v>101</v>
      </c>
      <c r="F47" s="22" t="s">
        <v>35</v>
      </c>
      <c r="G47" s="22" t="s">
        <v>155</v>
      </c>
      <c r="H47" s="21" t="s">
        <v>165</v>
      </c>
      <c r="I47" s="23">
        <v>46587</v>
      </c>
      <c r="J47" s="22" t="s">
        <v>56</v>
      </c>
      <c r="K47" s="22">
        <v>3</v>
      </c>
      <c r="L47" s="21" t="s">
        <v>40</v>
      </c>
      <c r="M47" s="21" t="s">
        <v>166</v>
      </c>
      <c r="N47" s="24" t="s">
        <v>41</v>
      </c>
      <c r="O47" s="25">
        <v>44032</v>
      </c>
      <c r="P47" s="19">
        <v>5</v>
      </c>
      <c r="Q47" s="26">
        <v>1490</v>
      </c>
      <c r="R47" s="26">
        <v>1765</v>
      </c>
      <c r="S47" s="22" t="s">
        <v>167</v>
      </c>
      <c r="T47" s="22">
        <v>85</v>
      </c>
      <c r="U47" s="22" t="s">
        <v>60</v>
      </c>
      <c r="V47" s="27" t="s">
        <v>168</v>
      </c>
      <c r="W47" s="28">
        <v>0.43013698630136987</v>
      </c>
      <c r="X47" s="29">
        <v>0.625</v>
      </c>
      <c r="Y47" s="30">
        <v>1.7094017094017096E-2</v>
      </c>
      <c r="Z47" s="29">
        <v>0</v>
      </c>
      <c r="AA47" s="29">
        <v>1.2903225806451613E-2</v>
      </c>
      <c r="AB47" s="29">
        <v>2.5806451612903226E-2</v>
      </c>
      <c r="AC47" s="29">
        <v>0.19354838709677419</v>
      </c>
      <c r="AD47" s="29">
        <v>0.54193548387096779</v>
      </c>
      <c r="AE47" s="29">
        <v>0.50967741935483868</v>
      </c>
      <c r="AF47" s="29">
        <v>0.29677419354838708</v>
      </c>
      <c r="AG47" s="29">
        <v>0.34838709677419355</v>
      </c>
      <c r="AH47" s="29">
        <v>0.54838709677419351</v>
      </c>
      <c r="AI47" s="29">
        <v>0.41290322580645161</v>
      </c>
      <c r="AJ47" s="29">
        <v>0.28387096774193549</v>
      </c>
      <c r="AK47" s="29">
        <v>0.21935483870967742</v>
      </c>
      <c r="AL47" s="29">
        <v>4.5161290322580643E-2</v>
      </c>
      <c r="AM47" s="29">
        <v>2.5806451612903226E-2</v>
      </c>
      <c r="AN47" s="29">
        <v>1.2903225806451613E-2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31">
        <v>5259</v>
      </c>
      <c r="AY47" s="32">
        <v>33.496815286624205</v>
      </c>
      <c r="AZ47" s="24" t="s">
        <v>60</v>
      </c>
      <c r="BA47" s="50">
        <v>0</v>
      </c>
      <c r="BB47" s="51">
        <v>0</v>
      </c>
      <c r="BC47" s="34">
        <v>7.8048780487804878E-2</v>
      </c>
      <c r="BD47" s="35">
        <v>0.12195121951219512</v>
      </c>
      <c r="BE47" s="35">
        <v>4.3902439024390241E-2</v>
      </c>
      <c r="BF47" s="35">
        <v>9.7560975609756097E-3</v>
      </c>
      <c r="BG47" s="35">
        <v>2.9268292682926831E-2</v>
      </c>
      <c r="BH47" s="35">
        <v>0.1024390243902439</v>
      </c>
      <c r="BI47" s="36">
        <v>0.61463414634146341</v>
      </c>
      <c r="BJ47" s="34">
        <v>0.48292682926829267</v>
      </c>
      <c r="BK47" s="35">
        <v>0.4</v>
      </c>
      <c r="BL47" s="35">
        <v>8.7804878048780483E-2</v>
      </c>
      <c r="BM47" s="35">
        <v>2.4390243902439025E-2</v>
      </c>
      <c r="BN47" s="36">
        <v>4.8780487804878049E-3</v>
      </c>
      <c r="BO47" s="53"/>
    </row>
    <row r="48" spans="1:67" x14ac:dyDescent="0.45">
      <c r="A48" s="17">
        <v>47</v>
      </c>
      <c r="B48" s="18">
        <v>1</v>
      </c>
      <c r="C48" s="19" t="s">
        <v>38</v>
      </c>
      <c r="D48" s="33">
        <v>1</v>
      </c>
      <c r="E48" s="20">
        <v>133</v>
      </c>
      <c r="F48" s="22" t="s">
        <v>35</v>
      </c>
      <c r="G48" s="22" t="s">
        <v>155</v>
      </c>
      <c r="H48" s="21" t="s">
        <v>165</v>
      </c>
      <c r="I48" s="23">
        <v>46556</v>
      </c>
      <c r="J48" s="22" t="s">
        <v>113</v>
      </c>
      <c r="K48" s="22">
        <v>6</v>
      </c>
      <c r="L48" s="21" t="s">
        <v>47</v>
      </c>
      <c r="M48" s="21" t="s">
        <v>143</v>
      </c>
      <c r="N48" s="24" t="s">
        <v>41</v>
      </c>
      <c r="O48" s="25">
        <v>41079</v>
      </c>
      <c r="P48" s="19">
        <v>13</v>
      </c>
      <c r="Q48" s="26">
        <v>730</v>
      </c>
      <c r="R48" s="26">
        <v>950</v>
      </c>
      <c r="S48" s="22" t="s">
        <v>144</v>
      </c>
      <c r="T48" s="22">
        <v>0.65</v>
      </c>
      <c r="U48" s="22" t="s">
        <v>42</v>
      </c>
      <c r="V48" s="27" t="s">
        <v>168</v>
      </c>
      <c r="W48" s="28">
        <v>0.57260273972602738</v>
      </c>
      <c r="X48" s="29">
        <v>0.83064516129032262</v>
      </c>
      <c r="Y48" s="30">
        <v>2.564102564102564E-2</v>
      </c>
      <c r="Z48" s="29">
        <v>0</v>
      </c>
      <c r="AA48" s="29">
        <v>0</v>
      </c>
      <c r="AB48" s="29">
        <v>3.8834951456310676E-2</v>
      </c>
      <c r="AC48" s="29">
        <v>0.25242718446601942</v>
      </c>
      <c r="AD48" s="29">
        <v>0.64563106796116509</v>
      </c>
      <c r="AE48" s="29">
        <v>0.58737864077669899</v>
      </c>
      <c r="AF48" s="29">
        <v>0.33495145631067963</v>
      </c>
      <c r="AG48" s="29">
        <v>0.28640776699029125</v>
      </c>
      <c r="AH48" s="29">
        <v>0.59223300970873782</v>
      </c>
      <c r="AI48" s="29">
        <v>0.47572815533980584</v>
      </c>
      <c r="AJ48" s="29">
        <v>0.32038834951456313</v>
      </c>
      <c r="AK48" s="29">
        <v>0.16019417475728157</v>
      </c>
      <c r="AL48" s="29">
        <v>1.9417475728155338E-2</v>
      </c>
      <c r="AM48" s="29">
        <v>4.8543689320388345E-3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31">
        <v>5706</v>
      </c>
      <c r="AY48" s="32">
        <v>27.301435406698566</v>
      </c>
      <c r="AZ48" s="24" t="s">
        <v>52</v>
      </c>
      <c r="BA48" s="50">
        <v>58211</v>
      </c>
      <c r="BB48" s="51">
        <v>17.331875341716785</v>
      </c>
      <c r="BC48" s="34">
        <v>9.9678456591639875E-2</v>
      </c>
      <c r="BD48" s="35">
        <v>4.8231511254019289E-2</v>
      </c>
      <c r="BE48" s="35">
        <v>3.2154340836012861E-3</v>
      </c>
      <c r="BF48" s="35">
        <v>3.215434083601286E-2</v>
      </c>
      <c r="BG48" s="35">
        <v>6.4308681672025723E-3</v>
      </c>
      <c r="BH48" s="35">
        <v>5.4662379421221867E-2</v>
      </c>
      <c r="BI48" s="36">
        <v>0.75562700964630225</v>
      </c>
      <c r="BJ48" s="34">
        <v>0.74598070739549838</v>
      </c>
      <c r="BK48" s="35">
        <v>0.22508038585209003</v>
      </c>
      <c r="BL48" s="35">
        <v>1.607717041800643E-2</v>
      </c>
      <c r="BM48" s="35">
        <v>1.2861736334405145E-2</v>
      </c>
      <c r="BN48" s="36">
        <v>0</v>
      </c>
      <c r="BO48" s="53"/>
    </row>
    <row r="49" spans="1:67" x14ac:dyDescent="0.45">
      <c r="A49" s="17">
        <v>48</v>
      </c>
      <c r="B49" s="18">
        <v>1</v>
      </c>
      <c r="C49" s="19" t="s">
        <v>38</v>
      </c>
      <c r="D49" s="33">
        <v>1</v>
      </c>
      <c r="E49" s="20">
        <v>137</v>
      </c>
      <c r="F49" s="22" t="s">
        <v>35</v>
      </c>
      <c r="G49" s="22" t="s">
        <v>155</v>
      </c>
      <c r="H49" s="21" t="s">
        <v>165</v>
      </c>
      <c r="I49" s="23">
        <v>46001</v>
      </c>
      <c r="J49" s="22" t="s">
        <v>46</v>
      </c>
      <c r="K49" s="22">
        <v>6</v>
      </c>
      <c r="L49" s="21" t="s">
        <v>47</v>
      </c>
      <c r="M49" s="21" t="s">
        <v>119</v>
      </c>
      <c r="N49" s="24" t="s">
        <v>49</v>
      </c>
      <c r="O49" s="25">
        <v>40158</v>
      </c>
      <c r="P49" s="19">
        <v>15</v>
      </c>
      <c r="Q49" s="26">
        <v>910</v>
      </c>
      <c r="R49" s="26">
        <v>1370</v>
      </c>
      <c r="S49" s="22" t="s">
        <v>120</v>
      </c>
      <c r="T49" s="22">
        <v>0.65</v>
      </c>
      <c r="U49" s="22" t="s">
        <v>42</v>
      </c>
      <c r="V49" s="27" t="s">
        <v>168</v>
      </c>
      <c r="W49" s="28">
        <v>0.50410958904109593</v>
      </c>
      <c r="X49" s="29">
        <v>0.74193548387096775</v>
      </c>
      <c r="Y49" s="30">
        <v>0</v>
      </c>
      <c r="Z49" s="29">
        <v>0</v>
      </c>
      <c r="AA49" s="29">
        <v>1.0869565217391304E-2</v>
      </c>
      <c r="AB49" s="29">
        <v>0.10326086956521739</v>
      </c>
      <c r="AC49" s="29">
        <v>0.35869565217391303</v>
      </c>
      <c r="AD49" s="29">
        <v>0.68478260869565222</v>
      </c>
      <c r="AE49" s="29">
        <v>0.63586956521739135</v>
      </c>
      <c r="AF49" s="29">
        <v>0.39130434782608697</v>
      </c>
      <c r="AG49" s="29">
        <v>0.34239130434782611</v>
      </c>
      <c r="AH49" s="29">
        <v>0.55978260869565222</v>
      </c>
      <c r="AI49" s="29">
        <v>0.51630434782608692</v>
      </c>
      <c r="AJ49" s="29">
        <v>0.39130434782608697</v>
      </c>
      <c r="AK49" s="29">
        <v>0.19021739130434784</v>
      </c>
      <c r="AL49" s="29">
        <v>3.2608695652173912E-2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31">
        <v>6774</v>
      </c>
      <c r="AY49" s="32">
        <v>36.815217391304351</v>
      </c>
      <c r="AZ49" s="24" t="s">
        <v>52</v>
      </c>
      <c r="BA49" s="50">
        <v>99191</v>
      </c>
      <c r="BB49" s="51">
        <v>12.098372952795986</v>
      </c>
      <c r="BC49" s="34">
        <v>0.16929133858267717</v>
      </c>
      <c r="BD49" s="35">
        <v>4.7244094488188976E-2</v>
      </c>
      <c r="BE49" s="35">
        <v>2.7559055118110236E-2</v>
      </c>
      <c r="BF49" s="35">
        <v>1.5748031496062992E-2</v>
      </c>
      <c r="BG49" s="35">
        <v>0</v>
      </c>
      <c r="BH49" s="35">
        <v>7.4803149606299218E-2</v>
      </c>
      <c r="BI49" s="36">
        <v>0.66535433070866146</v>
      </c>
      <c r="BJ49" s="34">
        <v>0.62598425196850394</v>
      </c>
      <c r="BK49" s="35">
        <v>0.23622047244094488</v>
      </c>
      <c r="BL49" s="35">
        <v>7.874015748031496E-2</v>
      </c>
      <c r="BM49" s="35">
        <v>5.905511811023622E-2</v>
      </c>
      <c r="BN49" s="36">
        <v>0</v>
      </c>
      <c r="BO49" s="53"/>
    </row>
    <row r="50" spans="1:67" x14ac:dyDescent="0.45">
      <c r="A50" s="17">
        <v>49</v>
      </c>
      <c r="B50" s="18">
        <v>1</v>
      </c>
      <c r="C50" s="19" t="s">
        <v>38</v>
      </c>
      <c r="D50" s="33">
        <v>1</v>
      </c>
      <c r="E50" s="20">
        <v>73</v>
      </c>
      <c r="F50" s="22" t="s">
        <v>35</v>
      </c>
      <c r="G50" s="22" t="s">
        <v>53</v>
      </c>
      <c r="H50" s="21" t="s">
        <v>169</v>
      </c>
      <c r="I50" s="23">
        <v>46126</v>
      </c>
      <c r="J50" s="22" t="s">
        <v>73</v>
      </c>
      <c r="K50" s="22">
        <v>4</v>
      </c>
      <c r="L50" s="21" t="s">
        <v>74</v>
      </c>
      <c r="M50" s="21" t="s">
        <v>170</v>
      </c>
      <c r="N50" s="24" t="s">
        <v>78</v>
      </c>
      <c r="O50" s="25">
        <v>34074</v>
      </c>
      <c r="P50" s="19">
        <v>32</v>
      </c>
      <c r="Q50" s="26">
        <v>1270</v>
      </c>
      <c r="R50" s="26">
        <v>2185</v>
      </c>
      <c r="S50" s="22" t="s">
        <v>171</v>
      </c>
      <c r="T50" s="22">
        <v>1.81</v>
      </c>
      <c r="U50" s="22" t="s">
        <v>42</v>
      </c>
      <c r="V50" s="27" t="s">
        <v>51</v>
      </c>
      <c r="W50" s="28">
        <v>0.35890410958904112</v>
      </c>
      <c r="X50" s="29">
        <v>0.5161290322580645</v>
      </c>
      <c r="Y50" s="30">
        <v>2.564102564102564E-2</v>
      </c>
      <c r="Z50" s="29">
        <v>0</v>
      </c>
      <c r="AA50" s="29">
        <v>0</v>
      </c>
      <c r="AB50" s="29">
        <v>0</v>
      </c>
      <c r="AC50" s="29">
        <v>0.265625</v>
      </c>
      <c r="AD50" s="29">
        <v>0.3046875</v>
      </c>
      <c r="AE50" s="29">
        <v>0.28125</v>
      </c>
      <c r="AF50" s="29">
        <v>0.2421875</v>
      </c>
      <c r="AG50" s="29">
        <v>0.2421875</v>
      </c>
      <c r="AH50" s="29">
        <v>0.25</v>
      </c>
      <c r="AI50" s="29">
        <v>0.2265625</v>
      </c>
      <c r="AJ50" s="29">
        <v>0.2265625</v>
      </c>
      <c r="AK50" s="29">
        <v>0.140625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31">
        <v>4798</v>
      </c>
      <c r="AY50" s="32">
        <v>36.625954198473281</v>
      </c>
      <c r="AZ50" s="24" t="s">
        <v>52</v>
      </c>
      <c r="BA50" s="50">
        <v>160539</v>
      </c>
      <c r="BB50" s="51">
        <v>5.3343116981299881</v>
      </c>
      <c r="BC50" s="34">
        <v>0.42105263157894735</v>
      </c>
      <c r="BD50" s="35">
        <v>0</v>
      </c>
      <c r="BE50" s="35">
        <v>0.15789473684210525</v>
      </c>
      <c r="BF50" s="35">
        <v>0</v>
      </c>
      <c r="BG50" s="35">
        <v>7.5187969924812026E-3</v>
      </c>
      <c r="BH50" s="35">
        <v>7.5187969924812026E-3</v>
      </c>
      <c r="BI50" s="36">
        <v>0.40601503759398494</v>
      </c>
      <c r="BJ50" s="34">
        <v>0.39849624060150374</v>
      </c>
      <c r="BK50" s="35">
        <v>0.60150375939849621</v>
      </c>
      <c r="BL50" s="35">
        <v>0</v>
      </c>
      <c r="BM50" s="35">
        <v>0</v>
      </c>
      <c r="BN50" s="36">
        <v>0</v>
      </c>
      <c r="BO50" s="53"/>
    </row>
    <row r="51" spans="1:67" x14ac:dyDescent="0.45">
      <c r="A51" s="17">
        <v>50</v>
      </c>
      <c r="B51" s="18">
        <v>1</v>
      </c>
      <c r="C51" s="19" t="s">
        <v>38</v>
      </c>
      <c r="D51" s="33">
        <v>1</v>
      </c>
      <c r="E51" s="20">
        <v>9</v>
      </c>
      <c r="F51" s="22" t="s">
        <v>35</v>
      </c>
      <c r="G51" s="22" t="s">
        <v>172</v>
      </c>
      <c r="H51" s="21" t="s">
        <v>173</v>
      </c>
      <c r="I51" s="23">
        <v>46194</v>
      </c>
      <c r="J51" s="22" t="s">
        <v>46</v>
      </c>
      <c r="K51" s="22">
        <v>6</v>
      </c>
      <c r="L51" s="21" t="s">
        <v>47</v>
      </c>
      <c r="M51" s="21" t="s">
        <v>48</v>
      </c>
      <c r="N51" s="24" t="s">
        <v>49</v>
      </c>
      <c r="O51" s="25">
        <v>43273</v>
      </c>
      <c r="P51" s="19">
        <v>7</v>
      </c>
      <c r="Q51" s="26">
        <v>860</v>
      </c>
      <c r="R51" s="26">
        <v>1320</v>
      </c>
      <c r="S51" s="22" t="s">
        <v>50</v>
      </c>
      <c r="T51" s="22">
        <v>0.65</v>
      </c>
      <c r="U51" s="22" t="s">
        <v>42</v>
      </c>
      <c r="V51" s="27" t="s">
        <v>51</v>
      </c>
      <c r="W51" s="28">
        <v>0.49041095890410957</v>
      </c>
      <c r="X51" s="29">
        <v>0.66532258064516125</v>
      </c>
      <c r="Y51" s="30">
        <v>0.11965811965811966</v>
      </c>
      <c r="Z51" s="29">
        <v>0</v>
      </c>
      <c r="AA51" s="29">
        <v>4.8484848484848485E-2</v>
      </c>
      <c r="AB51" s="29">
        <v>6.6666666666666666E-2</v>
      </c>
      <c r="AC51" s="29">
        <v>0.30909090909090908</v>
      </c>
      <c r="AD51" s="29">
        <v>0.55757575757575761</v>
      </c>
      <c r="AE51" s="29">
        <v>0.54545454545454541</v>
      </c>
      <c r="AF51" s="29">
        <v>0.34545454545454546</v>
      </c>
      <c r="AG51" s="29">
        <v>0.34545454545454546</v>
      </c>
      <c r="AH51" s="29">
        <v>0.66666666666666663</v>
      </c>
      <c r="AI51" s="29">
        <v>0.54545454545454541</v>
      </c>
      <c r="AJ51" s="29">
        <v>0.33333333333333331</v>
      </c>
      <c r="AK51" s="29">
        <v>0.13333333333333333</v>
      </c>
      <c r="AL51" s="29">
        <v>3.6363636363636362E-2</v>
      </c>
      <c r="AM51" s="29">
        <v>3.6363636363636362E-2</v>
      </c>
      <c r="AN51" s="29">
        <v>3.0303030303030304E-2</v>
      </c>
      <c r="AO51" s="29">
        <v>6.0606060606060606E-3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0</v>
      </c>
      <c r="AX51" s="31">
        <v>7982</v>
      </c>
      <c r="AY51" s="32">
        <v>44.592178770949722</v>
      </c>
      <c r="AZ51" s="24" t="s">
        <v>52</v>
      </c>
      <c r="BA51" s="50">
        <v>102077</v>
      </c>
      <c r="BB51" s="51">
        <v>14.110451138452836</v>
      </c>
      <c r="BC51" s="34">
        <v>0.31111111111111112</v>
      </c>
      <c r="BD51" s="35">
        <v>7.1111111111111111E-2</v>
      </c>
      <c r="BE51" s="35">
        <v>0.30666666666666664</v>
      </c>
      <c r="BF51" s="35">
        <v>4.4444444444444444E-3</v>
      </c>
      <c r="BG51" s="35">
        <v>1.7777777777777778E-2</v>
      </c>
      <c r="BH51" s="35">
        <v>0.15555555555555556</v>
      </c>
      <c r="BI51" s="36">
        <v>0.13333333333333333</v>
      </c>
      <c r="BJ51" s="34">
        <v>0.63555555555555554</v>
      </c>
      <c r="BK51" s="35">
        <v>0.31111111111111112</v>
      </c>
      <c r="BL51" s="35">
        <v>3.5555555555555556E-2</v>
      </c>
      <c r="BM51" s="35">
        <v>1.7777777777777778E-2</v>
      </c>
      <c r="BN51" s="36">
        <v>0</v>
      </c>
      <c r="BO51" s="53"/>
    </row>
    <row r="52" spans="1:67" x14ac:dyDescent="0.45">
      <c r="A52" s="17">
        <v>51</v>
      </c>
      <c r="B52" s="18">
        <v>1</v>
      </c>
      <c r="C52" s="19" t="s">
        <v>38</v>
      </c>
      <c r="D52" s="33">
        <v>1</v>
      </c>
      <c r="E52" s="20">
        <v>68</v>
      </c>
      <c r="F52" s="22" t="s">
        <v>35</v>
      </c>
      <c r="G52" s="22" t="s">
        <v>172</v>
      </c>
      <c r="H52" s="21" t="s">
        <v>174</v>
      </c>
      <c r="I52" s="23">
        <v>46243</v>
      </c>
      <c r="J52" s="22" t="s">
        <v>73</v>
      </c>
      <c r="K52" s="22">
        <v>4</v>
      </c>
      <c r="L52" s="21" t="s">
        <v>74</v>
      </c>
      <c r="M52" s="21" t="s">
        <v>175</v>
      </c>
      <c r="N52" s="24" t="s">
        <v>49</v>
      </c>
      <c r="O52" s="25">
        <v>40359</v>
      </c>
      <c r="P52" s="19">
        <v>15</v>
      </c>
      <c r="Q52" s="26">
        <v>1270</v>
      </c>
      <c r="R52" s="26">
        <v>1780</v>
      </c>
      <c r="S52" s="22" t="s">
        <v>176</v>
      </c>
      <c r="T52" s="22">
        <v>1.59</v>
      </c>
      <c r="U52" s="22" t="s">
        <v>42</v>
      </c>
      <c r="V52" s="27" t="s">
        <v>51</v>
      </c>
      <c r="W52" s="28">
        <v>0.50684931506849318</v>
      </c>
      <c r="X52" s="29">
        <v>0.72983870967741937</v>
      </c>
      <c r="Y52" s="30">
        <v>3.4188034188034191E-2</v>
      </c>
      <c r="Z52" s="29">
        <v>0</v>
      </c>
      <c r="AA52" s="29">
        <v>5.5248618784530384E-3</v>
      </c>
      <c r="AB52" s="29">
        <v>2.7624309392265192E-2</v>
      </c>
      <c r="AC52" s="29">
        <v>0.2983425414364641</v>
      </c>
      <c r="AD52" s="29">
        <v>0.53038674033149169</v>
      </c>
      <c r="AE52" s="29">
        <v>0.47513812154696133</v>
      </c>
      <c r="AF52" s="29">
        <v>0.33701657458563539</v>
      </c>
      <c r="AG52" s="29">
        <v>0.44198895027624308</v>
      </c>
      <c r="AH52" s="29">
        <v>0.62983425414364635</v>
      </c>
      <c r="AI52" s="29">
        <v>0.56353591160220995</v>
      </c>
      <c r="AJ52" s="29">
        <v>0.37016574585635359</v>
      </c>
      <c r="AK52" s="29">
        <v>0.16022099447513813</v>
      </c>
      <c r="AL52" s="29">
        <v>3.3149171270718231E-2</v>
      </c>
      <c r="AM52" s="29">
        <v>2.2099447513812154E-2</v>
      </c>
      <c r="AN52" s="29">
        <v>1.6574585635359115E-2</v>
      </c>
      <c r="AO52" s="29">
        <v>5.5248618784530384E-3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31">
        <v>7957</v>
      </c>
      <c r="AY52" s="32">
        <v>43.01081081081081</v>
      </c>
      <c r="AZ52" s="24" t="s">
        <v>52</v>
      </c>
      <c r="BA52" s="50">
        <v>130931</v>
      </c>
      <c r="BB52" s="51">
        <v>10.81246348058866</v>
      </c>
      <c r="BC52" s="34">
        <v>0.1277533039647577</v>
      </c>
      <c r="BD52" s="35">
        <v>8.8105726872246701E-2</v>
      </c>
      <c r="BE52" s="35">
        <v>0.31277533039647576</v>
      </c>
      <c r="BF52" s="35">
        <v>0.12334801762114538</v>
      </c>
      <c r="BG52" s="35">
        <v>8.8105726872246704E-3</v>
      </c>
      <c r="BH52" s="35">
        <v>0.27753303964757708</v>
      </c>
      <c r="BI52" s="36">
        <v>6.1674008810572688E-2</v>
      </c>
      <c r="BJ52" s="34">
        <v>0.64317180616740088</v>
      </c>
      <c r="BK52" s="35">
        <v>0.2687224669603524</v>
      </c>
      <c r="BL52" s="35">
        <v>7.4889867841409691E-2</v>
      </c>
      <c r="BM52" s="35">
        <v>1.3215859030837005E-2</v>
      </c>
      <c r="BN52" s="36">
        <v>0</v>
      </c>
      <c r="BO52" s="53"/>
    </row>
    <row r="53" spans="1:67" x14ac:dyDescent="0.45">
      <c r="A53" s="17">
        <v>52</v>
      </c>
      <c r="B53" s="18">
        <v>1</v>
      </c>
      <c r="C53" s="19" t="s">
        <v>38</v>
      </c>
      <c r="D53" s="33">
        <v>1</v>
      </c>
      <c r="E53" s="20">
        <v>108</v>
      </c>
      <c r="F53" s="22" t="s">
        <v>35</v>
      </c>
      <c r="G53" s="22" t="s">
        <v>172</v>
      </c>
      <c r="H53" s="21" t="s">
        <v>174</v>
      </c>
      <c r="I53" s="23">
        <v>46479</v>
      </c>
      <c r="J53" s="22" t="s">
        <v>56</v>
      </c>
      <c r="K53" s="22">
        <v>3</v>
      </c>
      <c r="L53" s="21" t="s">
        <v>40</v>
      </c>
      <c r="M53" s="21" t="s">
        <v>70</v>
      </c>
      <c r="N53" s="24" t="s">
        <v>41</v>
      </c>
      <c r="O53" s="25">
        <v>40233</v>
      </c>
      <c r="P53" s="19">
        <v>15</v>
      </c>
      <c r="Q53" s="26">
        <v>1260</v>
      </c>
      <c r="R53" s="26">
        <v>1535</v>
      </c>
      <c r="S53" s="22" t="s">
        <v>177</v>
      </c>
      <c r="T53" s="22">
        <v>1.49</v>
      </c>
      <c r="U53" s="22" t="s">
        <v>42</v>
      </c>
      <c r="V53" s="27" t="s">
        <v>51</v>
      </c>
      <c r="W53" s="28">
        <v>0.52054794520547942</v>
      </c>
      <c r="X53" s="29">
        <v>0.717741935483871</v>
      </c>
      <c r="Y53" s="30">
        <v>0.10256410256410256</v>
      </c>
      <c r="Z53" s="29">
        <v>1.1235955056179775E-2</v>
      </c>
      <c r="AA53" s="29">
        <v>2.8089887640449437E-2</v>
      </c>
      <c r="AB53" s="29">
        <v>4.49438202247191E-2</v>
      </c>
      <c r="AC53" s="29">
        <v>0.2247191011235955</v>
      </c>
      <c r="AD53" s="29">
        <v>0.449438202247191</v>
      </c>
      <c r="AE53" s="29">
        <v>0.46629213483146065</v>
      </c>
      <c r="AF53" s="29">
        <v>0.3539325842696629</v>
      </c>
      <c r="AG53" s="29">
        <v>0.449438202247191</v>
      </c>
      <c r="AH53" s="29">
        <v>0.6348314606741573</v>
      </c>
      <c r="AI53" s="29">
        <v>0.6404494382022472</v>
      </c>
      <c r="AJ53" s="29">
        <v>0.4550561797752809</v>
      </c>
      <c r="AK53" s="29">
        <v>0.17415730337078653</v>
      </c>
      <c r="AL53" s="29">
        <v>5.6179775280898875E-2</v>
      </c>
      <c r="AM53" s="29">
        <v>4.49438202247191E-2</v>
      </c>
      <c r="AN53" s="29">
        <v>2.8089887640449437E-2</v>
      </c>
      <c r="AO53" s="29">
        <v>2.247191011235955E-2</v>
      </c>
      <c r="AP53" s="29">
        <v>1.6853932584269662E-2</v>
      </c>
      <c r="AQ53" s="29">
        <v>1.6853932584269662E-2</v>
      </c>
      <c r="AR53" s="29">
        <v>0</v>
      </c>
      <c r="AS53" s="29">
        <v>0</v>
      </c>
      <c r="AT53" s="29">
        <v>0</v>
      </c>
      <c r="AU53" s="29">
        <v>0</v>
      </c>
      <c r="AV53" s="29">
        <v>5.6179775280898875E-3</v>
      </c>
      <c r="AW53" s="29">
        <v>5.6179775280898875E-3</v>
      </c>
      <c r="AX53" s="31">
        <v>10859</v>
      </c>
      <c r="AY53" s="32">
        <v>57.152631578947371</v>
      </c>
      <c r="AZ53" s="24" t="s">
        <v>52</v>
      </c>
      <c r="BA53" s="50">
        <v>86081</v>
      </c>
      <c r="BB53" s="51">
        <v>22.473561125023284</v>
      </c>
      <c r="BC53" s="34">
        <v>0.16810344827586207</v>
      </c>
      <c r="BD53" s="35">
        <v>0.19827586206896552</v>
      </c>
      <c r="BE53" s="35">
        <v>0.23706896551724138</v>
      </c>
      <c r="BF53" s="35">
        <v>6.8965517241379309E-2</v>
      </c>
      <c r="BG53" s="35">
        <v>2.1551724137931036E-2</v>
      </c>
      <c r="BH53" s="35">
        <v>0.2413793103448276</v>
      </c>
      <c r="BI53" s="36">
        <v>6.4655172413793108E-2</v>
      </c>
      <c r="BJ53" s="34">
        <v>0.41810344827586204</v>
      </c>
      <c r="BK53" s="35">
        <v>0.37931034482758619</v>
      </c>
      <c r="BL53" s="35">
        <v>0.15086206896551724</v>
      </c>
      <c r="BM53" s="35">
        <v>5.1724137931034482E-2</v>
      </c>
      <c r="BN53" s="36">
        <v>0</v>
      </c>
      <c r="BO53" s="53"/>
    </row>
    <row r="54" spans="1:67" x14ac:dyDescent="0.45">
      <c r="A54" s="17">
        <v>53</v>
      </c>
      <c r="B54" s="18">
        <v>1</v>
      </c>
      <c r="C54" s="19" t="s">
        <v>38</v>
      </c>
      <c r="D54" s="33">
        <v>1</v>
      </c>
      <c r="E54" s="20">
        <v>120</v>
      </c>
      <c r="F54" s="22" t="s">
        <v>35</v>
      </c>
      <c r="G54" s="22" t="s">
        <v>172</v>
      </c>
      <c r="H54" s="21" t="s">
        <v>178</v>
      </c>
      <c r="I54" s="23">
        <v>46557</v>
      </c>
      <c r="J54" s="22" t="s">
        <v>46</v>
      </c>
      <c r="K54" s="22">
        <v>6</v>
      </c>
      <c r="L54" s="21" t="s">
        <v>47</v>
      </c>
      <c r="M54" s="21" t="s">
        <v>119</v>
      </c>
      <c r="N54" s="24" t="s">
        <v>49</v>
      </c>
      <c r="O54" s="25">
        <v>39252</v>
      </c>
      <c r="P54" s="19">
        <v>18</v>
      </c>
      <c r="Q54" s="26">
        <v>910</v>
      </c>
      <c r="R54" s="26">
        <v>1370</v>
      </c>
      <c r="S54" s="22" t="s">
        <v>120</v>
      </c>
      <c r="T54" s="22">
        <v>0.65</v>
      </c>
      <c r="U54" s="22" t="s">
        <v>42</v>
      </c>
      <c r="V54" s="27" t="s">
        <v>51</v>
      </c>
      <c r="W54" s="28">
        <v>0.42191780821917807</v>
      </c>
      <c r="X54" s="29">
        <v>0.6088709677419355</v>
      </c>
      <c r="Y54" s="30">
        <v>2.564102564102564E-2</v>
      </c>
      <c r="Z54" s="29">
        <v>0</v>
      </c>
      <c r="AA54" s="29">
        <v>6.6225165562913907E-3</v>
      </c>
      <c r="AB54" s="29">
        <v>1.3245033112582781E-2</v>
      </c>
      <c r="AC54" s="29">
        <v>0.27814569536423839</v>
      </c>
      <c r="AD54" s="29">
        <v>0.51655629139072845</v>
      </c>
      <c r="AE54" s="29">
        <v>0.45695364238410596</v>
      </c>
      <c r="AF54" s="29">
        <v>0.19205298013245034</v>
      </c>
      <c r="AG54" s="29">
        <v>0.17218543046357615</v>
      </c>
      <c r="AH54" s="29">
        <v>0.36423841059602646</v>
      </c>
      <c r="AI54" s="29">
        <v>0.42384105960264901</v>
      </c>
      <c r="AJ54" s="29">
        <v>0.27152317880794702</v>
      </c>
      <c r="AK54" s="29">
        <v>7.9470198675496692E-2</v>
      </c>
      <c r="AL54" s="29">
        <v>1.3245033112582781E-2</v>
      </c>
      <c r="AM54" s="29">
        <v>0</v>
      </c>
      <c r="AN54" s="29">
        <v>0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0</v>
      </c>
      <c r="AX54" s="31">
        <v>10245</v>
      </c>
      <c r="AY54" s="32">
        <v>66.525974025974023</v>
      </c>
      <c r="AZ54" s="24" t="s">
        <v>52</v>
      </c>
      <c r="BA54" s="50">
        <v>164415</v>
      </c>
      <c r="BB54" s="51">
        <v>11.232074727009602</v>
      </c>
      <c r="BC54" s="34">
        <v>0.23316062176165803</v>
      </c>
      <c r="BD54" s="35">
        <v>0</v>
      </c>
      <c r="BE54" s="35">
        <v>0.59585492227979275</v>
      </c>
      <c r="BF54" s="35">
        <v>1.0362694300518135E-2</v>
      </c>
      <c r="BG54" s="35">
        <v>0</v>
      </c>
      <c r="BH54" s="35">
        <v>3.1088082901554404E-2</v>
      </c>
      <c r="BI54" s="36">
        <v>0.12953367875647667</v>
      </c>
      <c r="BJ54" s="34">
        <v>0.65284974093264247</v>
      </c>
      <c r="BK54" s="35">
        <v>0.29533678756476683</v>
      </c>
      <c r="BL54" s="35">
        <v>2.5906735751295335E-2</v>
      </c>
      <c r="BM54" s="35">
        <v>2.5906735751295335E-2</v>
      </c>
      <c r="BN54" s="36">
        <v>0</v>
      </c>
      <c r="BO54" s="53"/>
    </row>
    <row r="55" spans="1:67" x14ac:dyDescent="0.45">
      <c r="A55" s="17">
        <v>54</v>
      </c>
      <c r="B55" s="18">
        <v>1</v>
      </c>
      <c r="C55" s="19">
        <v>3</v>
      </c>
      <c r="D55" s="33">
        <v>1</v>
      </c>
      <c r="E55" s="20">
        <v>135</v>
      </c>
      <c r="F55" s="22" t="s">
        <v>35</v>
      </c>
      <c r="G55" s="22" t="s">
        <v>172</v>
      </c>
      <c r="H55" s="21" t="s">
        <v>179</v>
      </c>
      <c r="I55" s="23">
        <v>45822</v>
      </c>
      <c r="J55" s="22" t="s">
        <v>73</v>
      </c>
      <c r="K55" s="22">
        <v>4</v>
      </c>
      <c r="L55" s="21" t="s">
        <v>74</v>
      </c>
      <c r="M55" s="21" t="s">
        <v>180</v>
      </c>
      <c r="N55" s="24" t="s">
        <v>49</v>
      </c>
      <c r="O55" s="25">
        <v>35206</v>
      </c>
      <c r="P55" s="19">
        <v>29</v>
      </c>
      <c r="Q55" s="26">
        <v>990</v>
      </c>
      <c r="R55" s="26">
        <v>1500</v>
      </c>
      <c r="S55" s="22" t="s">
        <v>181</v>
      </c>
      <c r="T55" s="22">
        <v>1.29</v>
      </c>
      <c r="U55" s="22" t="s">
        <v>42</v>
      </c>
      <c r="V55" s="27" t="s">
        <v>51</v>
      </c>
      <c r="W55" s="28">
        <v>0.39452054794520547</v>
      </c>
      <c r="X55" s="29">
        <v>0.56048387096774188</v>
      </c>
      <c r="Y55" s="30">
        <v>4.2735042735042736E-2</v>
      </c>
      <c r="Z55" s="29">
        <v>0</v>
      </c>
      <c r="AA55" s="29">
        <v>2.1582733812949641E-2</v>
      </c>
      <c r="AB55" s="29">
        <v>2.8776978417266189E-2</v>
      </c>
      <c r="AC55" s="29">
        <v>0.33812949640287771</v>
      </c>
      <c r="AD55" s="29">
        <v>0.5467625899280576</v>
      </c>
      <c r="AE55" s="29">
        <v>0.56834532374100721</v>
      </c>
      <c r="AF55" s="29">
        <v>0.34532374100719426</v>
      </c>
      <c r="AG55" s="29">
        <v>0.32374100719424459</v>
      </c>
      <c r="AH55" s="29">
        <v>0.53956834532374098</v>
      </c>
      <c r="AI55" s="29">
        <v>0.48201438848920863</v>
      </c>
      <c r="AJ55" s="29">
        <v>0.35251798561151076</v>
      </c>
      <c r="AK55" s="29">
        <v>0.14388489208633093</v>
      </c>
      <c r="AL55" s="29">
        <v>2.8776978417266189E-2</v>
      </c>
      <c r="AM55" s="29">
        <v>1.4388489208633094E-2</v>
      </c>
      <c r="AN55" s="29">
        <v>1.4388489208633094E-2</v>
      </c>
      <c r="AO55" s="29">
        <v>0</v>
      </c>
      <c r="AP55" s="29">
        <v>0</v>
      </c>
      <c r="AQ55" s="29">
        <v>0</v>
      </c>
      <c r="AR55" s="29">
        <v>0</v>
      </c>
      <c r="AS55" s="29">
        <v>0</v>
      </c>
      <c r="AT55" s="29">
        <v>0</v>
      </c>
      <c r="AU55" s="29">
        <v>0</v>
      </c>
      <c r="AV55" s="29">
        <v>0</v>
      </c>
      <c r="AW55" s="29">
        <v>0</v>
      </c>
      <c r="AX55" s="31">
        <v>6479</v>
      </c>
      <c r="AY55" s="32">
        <v>44.993055555555557</v>
      </c>
      <c r="AZ55" s="24" t="s">
        <v>52</v>
      </c>
      <c r="BA55" s="50">
        <v>111345</v>
      </c>
      <c r="BB55" s="51">
        <v>10.394006481214106</v>
      </c>
      <c r="BC55" s="34">
        <v>0.20689655172413793</v>
      </c>
      <c r="BD55" s="35">
        <v>4.0229885057471264E-2</v>
      </c>
      <c r="BE55" s="35">
        <v>0.42528735632183906</v>
      </c>
      <c r="BF55" s="35">
        <v>4.0229885057471264E-2</v>
      </c>
      <c r="BG55" s="35">
        <v>5.7471264367816091E-3</v>
      </c>
      <c r="BH55" s="35">
        <v>9.7701149425287362E-2</v>
      </c>
      <c r="BI55" s="36">
        <v>0.18390804597701149</v>
      </c>
      <c r="BJ55" s="34">
        <v>0.53448275862068961</v>
      </c>
      <c r="BK55" s="35">
        <v>0.40229885057471265</v>
      </c>
      <c r="BL55" s="35">
        <v>5.7471264367816091E-2</v>
      </c>
      <c r="BM55" s="35">
        <v>5.7471264367816091E-3</v>
      </c>
      <c r="BN55" s="36">
        <v>0</v>
      </c>
      <c r="BO55" s="53"/>
    </row>
    <row r="56" spans="1:67" x14ac:dyDescent="0.45">
      <c r="A56" s="17">
        <v>55</v>
      </c>
      <c r="B56" s="18">
        <v>1</v>
      </c>
      <c r="C56" s="19">
        <v>3</v>
      </c>
      <c r="D56" s="33">
        <v>1</v>
      </c>
      <c r="E56" s="20">
        <v>166</v>
      </c>
      <c r="F56" s="22" t="s">
        <v>35</v>
      </c>
      <c r="G56" s="22" t="s">
        <v>182</v>
      </c>
      <c r="H56" s="21" t="s">
        <v>183</v>
      </c>
      <c r="I56" s="23">
        <v>45807</v>
      </c>
      <c r="J56" s="22" t="s">
        <v>46</v>
      </c>
      <c r="K56" s="22">
        <v>6</v>
      </c>
      <c r="L56" s="21" t="s">
        <v>47</v>
      </c>
      <c r="M56" s="21" t="s">
        <v>138</v>
      </c>
      <c r="N56" s="24" t="s">
        <v>49</v>
      </c>
      <c r="O56" s="25">
        <v>36310</v>
      </c>
      <c r="P56" s="19">
        <v>26</v>
      </c>
      <c r="Q56" s="26">
        <v>690</v>
      </c>
      <c r="R56" s="26">
        <v>1000</v>
      </c>
      <c r="S56" s="22" t="s">
        <v>141</v>
      </c>
      <c r="T56" s="22">
        <v>0.65</v>
      </c>
      <c r="U56" s="22" t="s">
        <v>42</v>
      </c>
      <c r="V56" s="27" t="s">
        <v>51</v>
      </c>
      <c r="W56" s="28">
        <v>0.29589041095890412</v>
      </c>
      <c r="X56" s="29">
        <v>0.43548387096774194</v>
      </c>
      <c r="Y56" s="30">
        <v>0</v>
      </c>
      <c r="Z56" s="29">
        <v>0</v>
      </c>
      <c r="AA56" s="29">
        <v>0</v>
      </c>
      <c r="AB56" s="29">
        <v>0</v>
      </c>
      <c r="AC56" s="29">
        <v>0.14678899082568808</v>
      </c>
      <c r="AD56" s="29">
        <v>0.51376146788990829</v>
      </c>
      <c r="AE56" s="29">
        <v>0.5321100917431193</v>
      </c>
      <c r="AF56" s="29">
        <v>0.3669724770642202</v>
      </c>
      <c r="AG56" s="29">
        <v>0.37614678899082571</v>
      </c>
      <c r="AH56" s="29">
        <v>0.56880733944954132</v>
      </c>
      <c r="AI56" s="29">
        <v>0.55045871559633031</v>
      </c>
      <c r="AJ56" s="29">
        <v>0.29357798165137616</v>
      </c>
      <c r="AK56" s="29">
        <v>0.11009174311926606</v>
      </c>
      <c r="AL56" s="29">
        <v>0</v>
      </c>
      <c r="AM56" s="29">
        <v>0</v>
      </c>
      <c r="AN56" s="29">
        <v>0</v>
      </c>
      <c r="AO56" s="29">
        <v>0</v>
      </c>
      <c r="AP56" s="29">
        <v>0</v>
      </c>
      <c r="AQ56" s="29">
        <v>0</v>
      </c>
      <c r="AR56" s="29">
        <v>0</v>
      </c>
      <c r="AS56" s="29">
        <v>0</v>
      </c>
      <c r="AT56" s="29">
        <v>0</v>
      </c>
      <c r="AU56" s="29">
        <v>0</v>
      </c>
      <c r="AV56" s="29">
        <v>0</v>
      </c>
      <c r="AW56" s="29">
        <v>0</v>
      </c>
      <c r="AX56" s="31">
        <v>6498</v>
      </c>
      <c r="AY56" s="32">
        <v>60.166666666666664</v>
      </c>
      <c r="AZ56" s="24" t="s">
        <v>52</v>
      </c>
      <c r="BA56" s="50">
        <v>90597</v>
      </c>
      <c r="BB56" s="51">
        <v>12.783789100924654</v>
      </c>
      <c r="BC56" s="34">
        <v>7.2580645161290328E-2</v>
      </c>
      <c r="BD56" s="35">
        <v>0</v>
      </c>
      <c r="BE56" s="35">
        <v>0.79032258064516125</v>
      </c>
      <c r="BF56" s="35">
        <v>1.6129032258064516E-2</v>
      </c>
      <c r="BG56" s="35">
        <v>8.0645161290322578E-3</v>
      </c>
      <c r="BH56" s="35">
        <v>3.2258064516129031E-2</v>
      </c>
      <c r="BI56" s="36">
        <v>8.0645161290322578E-2</v>
      </c>
      <c r="BJ56" s="34">
        <v>0.532258064516129</v>
      </c>
      <c r="BK56" s="35">
        <v>0.45967741935483869</v>
      </c>
      <c r="BL56" s="35">
        <v>8.0645161290322578E-3</v>
      </c>
      <c r="BM56" s="35">
        <v>0</v>
      </c>
      <c r="BN56" s="36">
        <v>0</v>
      </c>
      <c r="BO56" s="53"/>
    </row>
    <row r="57" spans="1:67" x14ac:dyDescent="0.45">
      <c r="A57" s="17">
        <v>56</v>
      </c>
      <c r="B57" s="18">
        <v>1</v>
      </c>
      <c r="C57" s="19" t="s">
        <v>38</v>
      </c>
      <c r="D57" s="33">
        <v>2</v>
      </c>
      <c r="E57" s="20">
        <v>3007</v>
      </c>
      <c r="F57" s="22" t="s">
        <v>35</v>
      </c>
      <c r="G57" s="22" t="s">
        <v>172</v>
      </c>
      <c r="H57" s="21" t="s">
        <v>179</v>
      </c>
      <c r="I57" s="23">
        <v>46138</v>
      </c>
      <c r="J57" s="22" t="s">
        <v>46</v>
      </c>
      <c r="K57" s="22">
        <v>6</v>
      </c>
      <c r="L57" s="21" t="s">
        <v>47</v>
      </c>
      <c r="M57" s="21" t="s">
        <v>128</v>
      </c>
      <c r="N57" s="24" t="s">
        <v>78</v>
      </c>
      <c r="O57" s="25">
        <v>34449</v>
      </c>
      <c r="P57" s="19">
        <v>31</v>
      </c>
      <c r="Q57" s="26">
        <v>620</v>
      </c>
      <c r="R57" s="26">
        <v>1080</v>
      </c>
      <c r="S57" s="22" t="s">
        <v>184</v>
      </c>
      <c r="T57" s="22">
        <v>0.65</v>
      </c>
      <c r="U57" s="22" t="s">
        <v>42</v>
      </c>
      <c r="V57" s="27" t="s">
        <v>340</v>
      </c>
      <c r="W57" s="28">
        <v>0.18082191780821918</v>
      </c>
      <c r="X57" s="29">
        <v>0.26209677419354838</v>
      </c>
      <c r="Y57" s="30">
        <v>8.5470085470085479E-3</v>
      </c>
      <c r="Z57" s="29">
        <v>0</v>
      </c>
      <c r="AA57" s="29">
        <v>0</v>
      </c>
      <c r="AB57" s="29">
        <v>0</v>
      </c>
      <c r="AC57" s="29">
        <v>0.55384615384615388</v>
      </c>
      <c r="AD57" s="29">
        <v>0.64615384615384619</v>
      </c>
      <c r="AE57" s="29">
        <v>0.56923076923076921</v>
      </c>
      <c r="AF57" s="29">
        <v>0.49230769230769234</v>
      </c>
      <c r="AG57" s="29">
        <v>0.49230769230769234</v>
      </c>
      <c r="AH57" s="29">
        <v>0.58461538461538465</v>
      </c>
      <c r="AI57" s="29">
        <v>0.53846153846153844</v>
      </c>
      <c r="AJ57" s="29">
        <v>0.43076923076923079</v>
      </c>
      <c r="AK57" s="29">
        <v>0.2</v>
      </c>
      <c r="AL57" s="29">
        <v>0</v>
      </c>
      <c r="AM57" s="29">
        <v>0</v>
      </c>
      <c r="AN57" s="29">
        <v>0</v>
      </c>
      <c r="AO57" s="29">
        <v>0</v>
      </c>
      <c r="AP57" s="29">
        <v>0</v>
      </c>
      <c r="AQ57" s="29">
        <v>0</v>
      </c>
      <c r="AR57" s="29">
        <v>0</v>
      </c>
      <c r="AS57" s="29">
        <v>0</v>
      </c>
      <c r="AT57" s="29">
        <v>0</v>
      </c>
      <c r="AU57" s="29">
        <v>0</v>
      </c>
      <c r="AV57" s="29">
        <v>0</v>
      </c>
      <c r="AW57" s="29">
        <v>0</v>
      </c>
      <c r="AX57" s="31">
        <v>3375</v>
      </c>
      <c r="AY57" s="32">
        <v>51.136363636363633</v>
      </c>
      <c r="AZ57" s="24" t="s">
        <v>52</v>
      </c>
      <c r="BA57" s="50">
        <v>53314</v>
      </c>
      <c r="BB57" s="51">
        <v>11.210017603879496</v>
      </c>
      <c r="BC57" s="34">
        <v>0.2608695652173913</v>
      </c>
      <c r="BD57" s="35">
        <v>1.4492753623188406E-2</v>
      </c>
      <c r="BE57" s="35">
        <v>0.3188405797101449</v>
      </c>
      <c r="BF57" s="35">
        <v>0</v>
      </c>
      <c r="BG57" s="35">
        <v>0</v>
      </c>
      <c r="BH57" s="35">
        <v>1.4492753623188406E-2</v>
      </c>
      <c r="BI57" s="36">
        <v>0.39130434782608697</v>
      </c>
      <c r="BJ57" s="34">
        <v>0.3188405797101449</v>
      </c>
      <c r="BK57" s="35">
        <v>0.6811594202898551</v>
      </c>
      <c r="BL57" s="35">
        <v>0</v>
      </c>
      <c r="BM57" s="35">
        <v>0</v>
      </c>
      <c r="BN57" s="36">
        <v>0</v>
      </c>
      <c r="BO57" s="53"/>
    </row>
    <row r="58" spans="1:67" x14ac:dyDescent="0.45">
      <c r="A58" s="17">
        <v>57</v>
      </c>
      <c r="B58" s="18">
        <v>1</v>
      </c>
      <c r="C58" s="19" t="s">
        <v>38</v>
      </c>
      <c r="D58" s="33">
        <v>1</v>
      </c>
      <c r="E58" s="20">
        <v>67</v>
      </c>
      <c r="F58" s="22" t="s">
        <v>35</v>
      </c>
      <c r="G58" s="22" t="s">
        <v>172</v>
      </c>
      <c r="H58" s="21" t="s">
        <v>185</v>
      </c>
      <c r="I58" s="23">
        <v>46232</v>
      </c>
      <c r="J58" s="22" t="s">
        <v>46</v>
      </c>
      <c r="K58" s="22">
        <v>6</v>
      </c>
      <c r="L58" s="21" t="s">
        <v>47</v>
      </c>
      <c r="M58" s="21" t="s">
        <v>119</v>
      </c>
      <c r="N58" s="24" t="s">
        <v>49</v>
      </c>
      <c r="O58" s="25">
        <v>39659</v>
      </c>
      <c r="P58" s="19">
        <v>17</v>
      </c>
      <c r="Q58" s="26">
        <v>910</v>
      </c>
      <c r="R58" s="26">
        <v>1370</v>
      </c>
      <c r="S58" s="22" t="s">
        <v>120</v>
      </c>
      <c r="T58" s="22">
        <v>0.65</v>
      </c>
      <c r="U58" s="22" t="s">
        <v>42</v>
      </c>
      <c r="V58" s="27" t="s">
        <v>186</v>
      </c>
      <c r="W58" s="28">
        <v>0.64657534246575343</v>
      </c>
      <c r="X58" s="29">
        <v>0.94758064516129037</v>
      </c>
      <c r="Y58" s="30">
        <v>8.5470085470085479E-3</v>
      </c>
      <c r="Z58" s="29">
        <v>0</v>
      </c>
      <c r="AA58" s="29">
        <v>0</v>
      </c>
      <c r="AB58" s="29">
        <v>0</v>
      </c>
      <c r="AC58" s="29">
        <v>7.6595744680851063E-2</v>
      </c>
      <c r="AD58" s="29">
        <v>0.43404255319148938</v>
      </c>
      <c r="AE58" s="29">
        <v>0.67234042553191486</v>
      </c>
      <c r="AF58" s="29">
        <v>3.8297872340425532E-2</v>
      </c>
      <c r="AG58" s="29">
        <v>7.2340425531914887E-2</v>
      </c>
      <c r="AH58" s="29">
        <v>0.24680851063829787</v>
      </c>
      <c r="AI58" s="29">
        <v>0.22127659574468084</v>
      </c>
      <c r="AJ58" s="29">
        <v>0.14893617021276595</v>
      </c>
      <c r="AK58" s="29">
        <v>5.5319148936170209E-2</v>
      </c>
      <c r="AL58" s="29">
        <v>1.7021276595744681E-2</v>
      </c>
      <c r="AM58" s="29">
        <v>0</v>
      </c>
      <c r="AN58" s="29">
        <v>0</v>
      </c>
      <c r="AO58" s="29">
        <v>0</v>
      </c>
      <c r="AP58" s="29">
        <v>0</v>
      </c>
      <c r="AQ58" s="29">
        <v>0</v>
      </c>
      <c r="AR58" s="29">
        <v>0</v>
      </c>
      <c r="AS58" s="29">
        <v>0</v>
      </c>
      <c r="AT58" s="29">
        <v>0</v>
      </c>
      <c r="AU58" s="29">
        <v>0</v>
      </c>
      <c r="AV58" s="29">
        <v>0</v>
      </c>
      <c r="AW58" s="29">
        <v>0</v>
      </c>
      <c r="AX58" s="31">
        <v>5778</v>
      </c>
      <c r="AY58" s="32">
        <v>24.483050847457626</v>
      </c>
      <c r="AZ58" s="24" t="s">
        <v>52</v>
      </c>
      <c r="BA58" s="50">
        <v>96513</v>
      </c>
      <c r="BB58" s="51">
        <v>10.759776536312849</v>
      </c>
      <c r="BC58" s="34">
        <v>0.84498480243161089</v>
      </c>
      <c r="BD58" s="35">
        <v>1.5197568389057751E-2</v>
      </c>
      <c r="BE58" s="35">
        <v>5.4711246200607903E-2</v>
      </c>
      <c r="BF58" s="35">
        <v>6.0790273556231003E-3</v>
      </c>
      <c r="BG58" s="35">
        <v>3.0395136778115501E-3</v>
      </c>
      <c r="BH58" s="35">
        <v>7.29483282674772E-2</v>
      </c>
      <c r="BI58" s="36">
        <v>3.0395136778115501E-3</v>
      </c>
      <c r="BJ58" s="34">
        <v>0.86018237082066873</v>
      </c>
      <c r="BK58" s="35">
        <v>0.1276595744680851</v>
      </c>
      <c r="BL58" s="35">
        <v>6.0790273556231003E-3</v>
      </c>
      <c r="BM58" s="35">
        <v>6.0790273556231003E-3</v>
      </c>
      <c r="BN58" s="36">
        <v>0</v>
      </c>
      <c r="BO58" s="53"/>
    </row>
    <row r="59" spans="1:67" x14ac:dyDescent="0.45">
      <c r="A59" s="17">
        <v>58</v>
      </c>
      <c r="B59" s="18">
        <v>1</v>
      </c>
      <c r="C59" s="19" t="s">
        <v>38</v>
      </c>
      <c r="D59" s="33">
        <v>2</v>
      </c>
      <c r="E59" s="20">
        <v>81</v>
      </c>
      <c r="F59" s="22" t="s">
        <v>35</v>
      </c>
      <c r="G59" s="22" t="s">
        <v>172</v>
      </c>
      <c r="H59" s="21" t="s">
        <v>185</v>
      </c>
      <c r="I59" s="23">
        <v>46234</v>
      </c>
      <c r="J59" s="22" t="s">
        <v>61</v>
      </c>
      <c r="K59" s="22">
        <v>1</v>
      </c>
      <c r="L59" s="21" t="s">
        <v>62</v>
      </c>
      <c r="M59" s="21" t="s">
        <v>94</v>
      </c>
      <c r="N59" s="24" t="s">
        <v>187</v>
      </c>
      <c r="O59" s="25">
        <v>37831</v>
      </c>
      <c r="P59" s="19">
        <v>22</v>
      </c>
      <c r="Q59" s="26">
        <v>3910</v>
      </c>
      <c r="R59" s="26">
        <v>7975</v>
      </c>
      <c r="S59" s="22" t="s">
        <v>188</v>
      </c>
      <c r="T59" s="22">
        <v>8.1999999999999993</v>
      </c>
      <c r="U59" s="22" t="s">
        <v>86</v>
      </c>
      <c r="V59" s="27" t="s">
        <v>186</v>
      </c>
      <c r="W59" s="28">
        <v>0.31780821917808222</v>
      </c>
      <c r="X59" s="29">
        <v>0.46370967741935482</v>
      </c>
      <c r="Y59" s="30">
        <v>8.5470085470085479E-3</v>
      </c>
      <c r="Z59" s="29">
        <v>0</v>
      </c>
      <c r="AA59" s="29">
        <v>0</v>
      </c>
      <c r="AB59" s="29">
        <v>0</v>
      </c>
      <c r="AC59" s="29">
        <v>0.11304347826086956</v>
      </c>
      <c r="AD59" s="29">
        <v>0.42608695652173911</v>
      </c>
      <c r="AE59" s="29">
        <v>0.27826086956521739</v>
      </c>
      <c r="AF59" s="29">
        <v>1.7391304347826087E-2</v>
      </c>
      <c r="AG59" s="29">
        <v>0.1391304347826087</v>
      </c>
      <c r="AH59" s="29">
        <v>0.36521739130434783</v>
      </c>
      <c r="AI59" s="29">
        <v>0.24347826086956523</v>
      </c>
      <c r="AJ59" s="29">
        <v>4.3478260869565216E-2</v>
      </c>
      <c r="AK59" s="29">
        <v>1.7391304347826087E-2</v>
      </c>
      <c r="AL59" s="29">
        <v>0</v>
      </c>
      <c r="AM59" s="29">
        <v>0</v>
      </c>
      <c r="AN59" s="29">
        <v>0</v>
      </c>
      <c r="AO59" s="29">
        <v>0</v>
      </c>
      <c r="AP59" s="29">
        <v>0</v>
      </c>
      <c r="AQ59" s="29">
        <v>0</v>
      </c>
      <c r="AR59" s="29">
        <v>0</v>
      </c>
      <c r="AS59" s="29">
        <v>0</v>
      </c>
      <c r="AT59" s="29">
        <v>0</v>
      </c>
      <c r="AU59" s="29">
        <v>0</v>
      </c>
      <c r="AV59" s="29">
        <v>0</v>
      </c>
      <c r="AW59" s="29">
        <v>0</v>
      </c>
      <c r="AX59" s="31">
        <v>5708</v>
      </c>
      <c r="AY59" s="32">
        <v>49.206896551724135</v>
      </c>
      <c r="AZ59" s="24" t="s">
        <v>86</v>
      </c>
      <c r="BA59" s="50">
        <v>163238</v>
      </c>
      <c r="BB59" s="51">
        <v>5.2950398426701559</v>
      </c>
      <c r="BC59" s="34">
        <v>0.98192771084337349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6">
        <v>1.8072289156626505E-2</v>
      </c>
      <c r="BJ59" s="34">
        <v>0.99397590361445787</v>
      </c>
      <c r="BK59" s="35">
        <v>6.024096385542169E-3</v>
      </c>
      <c r="BL59" s="35">
        <v>0</v>
      </c>
      <c r="BM59" s="35">
        <v>0</v>
      </c>
      <c r="BN59" s="36">
        <v>0</v>
      </c>
      <c r="BO59" s="53"/>
    </row>
    <row r="60" spans="1:67" x14ac:dyDescent="0.45">
      <c r="A60" s="17">
        <v>59</v>
      </c>
      <c r="B60" s="18">
        <v>1</v>
      </c>
      <c r="C60" s="19" t="s">
        <v>38</v>
      </c>
      <c r="D60" s="33">
        <v>2</v>
      </c>
      <c r="E60" s="20">
        <v>82</v>
      </c>
      <c r="F60" s="22" t="s">
        <v>35</v>
      </c>
      <c r="G60" s="22" t="s">
        <v>172</v>
      </c>
      <c r="H60" s="21" t="s">
        <v>185</v>
      </c>
      <c r="I60" s="23">
        <v>46226</v>
      </c>
      <c r="J60" s="22" t="s">
        <v>73</v>
      </c>
      <c r="K60" s="22">
        <v>4</v>
      </c>
      <c r="L60" s="21" t="s">
        <v>74</v>
      </c>
      <c r="M60" s="21" t="s">
        <v>189</v>
      </c>
      <c r="N60" s="24" t="s">
        <v>78</v>
      </c>
      <c r="O60" s="25">
        <v>38922</v>
      </c>
      <c r="P60" s="19">
        <v>19</v>
      </c>
      <c r="Q60" s="26">
        <v>1390</v>
      </c>
      <c r="R60" s="26">
        <v>2305</v>
      </c>
      <c r="S60" s="22" t="s">
        <v>190</v>
      </c>
      <c r="T60" s="22">
        <v>1.78</v>
      </c>
      <c r="U60" s="22" t="s">
        <v>42</v>
      </c>
      <c r="V60" s="27" t="s">
        <v>186</v>
      </c>
      <c r="W60" s="28">
        <v>0.51232876712328768</v>
      </c>
      <c r="X60" s="29">
        <v>0.75</v>
      </c>
      <c r="Y60" s="30">
        <v>8.5470085470085479E-3</v>
      </c>
      <c r="Z60" s="29">
        <v>0</v>
      </c>
      <c r="AA60" s="29">
        <v>0</v>
      </c>
      <c r="AB60" s="29">
        <v>0</v>
      </c>
      <c r="AC60" s="29">
        <v>0.24193548387096775</v>
      </c>
      <c r="AD60" s="29">
        <v>0.40322580645161288</v>
      </c>
      <c r="AE60" s="29">
        <v>0.25268817204301075</v>
      </c>
      <c r="AF60" s="29">
        <v>4.8387096774193547E-2</v>
      </c>
      <c r="AG60" s="29">
        <v>0.29032258064516131</v>
      </c>
      <c r="AH60" s="29">
        <v>0.26344086021505375</v>
      </c>
      <c r="AI60" s="29">
        <v>0.16129032258064516</v>
      </c>
      <c r="AJ60" s="29">
        <v>9.6774193548387094E-2</v>
      </c>
      <c r="AK60" s="29">
        <v>6.9892473118279563E-2</v>
      </c>
      <c r="AL60" s="29">
        <v>5.3763440860215058E-3</v>
      </c>
      <c r="AM60" s="29">
        <v>0</v>
      </c>
      <c r="AN60" s="29">
        <v>0</v>
      </c>
      <c r="AO60" s="29">
        <v>0</v>
      </c>
      <c r="AP60" s="29">
        <v>0</v>
      </c>
      <c r="AQ60" s="29">
        <v>0</v>
      </c>
      <c r="AR60" s="29">
        <v>0</v>
      </c>
      <c r="AS60" s="29">
        <v>0</v>
      </c>
      <c r="AT60" s="29">
        <v>0</v>
      </c>
      <c r="AU60" s="29">
        <v>0</v>
      </c>
      <c r="AV60" s="29">
        <v>0</v>
      </c>
      <c r="AW60" s="29">
        <v>0</v>
      </c>
      <c r="AX60" s="31">
        <v>7979</v>
      </c>
      <c r="AY60" s="32">
        <v>42.668449197860966</v>
      </c>
      <c r="AZ60" s="24" t="s">
        <v>52</v>
      </c>
      <c r="BA60" s="50">
        <v>155584</v>
      </c>
      <c r="BB60" s="51">
        <v>8.9710148186458607</v>
      </c>
      <c r="BC60" s="34">
        <v>0.91089108910891092</v>
      </c>
      <c r="BD60" s="35">
        <v>0</v>
      </c>
      <c r="BE60" s="35">
        <v>2.3102310231023101E-2</v>
      </c>
      <c r="BF60" s="35">
        <v>0</v>
      </c>
      <c r="BG60" s="35">
        <v>1.3201320132013201E-2</v>
      </c>
      <c r="BH60" s="35">
        <v>0</v>
      </c>
      <c r="BI60" s="36">
        <v>5.2805280528052806E-2</v>
      </c>
      <c r="BJ60" s="34">
        <v>0.82178217821782173</v>
      </c>
      <c r="BK60" s="35">
        <v>0.17491749174917492</v>
      </c>
      <c r="BL60" s="35">
        <v>3.3003300330033004E-3</v>
      </c>
      <c r="BM60" s="35">
        <v>0</v>
      </c>
      <c r="BN60" s="36">
        <v>0</v>
      </c>
      <c r="BO60" s="53"/>
    </row>
    <row r="61" spans="1:67" x14ac:dyDescent="0.45">
      <c r="A61" s="17">
        <v>60</v>
      </c>
      <c r="B61" s="18">
        <v>1</v>
      </c>
      <c r="C61" s="19" t="s">
        <v>38</v>
      </c>
      <c r="D61" s="33">
        <v>2</v>
      </c>
      <c r="E61" s="20">
        <v>86</v>
      </c>
      <c r="F61" s="22" t="s">
        <v>35</v>
      </c>
      <c r="G61" s="22" t="s">
        <v>172</v>
      </c>
      <c r="H61" s="21" t="s">
        <v>185</v>
      </c>
      <c r="I61" s="23">
        <v>46231</v>
      </c>
      <c r="J61" s="22" t="s">
        <v>61</v>
      </c>
      <c r="K61" s="22">
        <v>1</v>
      </c>
      <c r="L61" s="21" t="s">
        <v>62</v>
      </c>
      <c r="M61" s="21" t="s">
        <v>94</v>
      </c>
      <c r="N61" s="24" t="s">
        <v>191</v>
      </c>
      <c r="O61" s="25">
        <v>37831</v>
      </c>
      <c r="P61" s="19">
        <v>22</v>
      </c>
      <c r="Q61" s="26">
        <v>3870</v>
      </c>
      <c r="R61" s="26">
        <v>7985</v>
      </c>
      <c r="S61" s="22" t="s">
        <v>192</v>
      </c>
      <c r="T61" s="22">
        <v>8.1999999999999993</v>
      </c>
      <c r="U61" s="22" t="s">
        <v>86</v>
      </c>
      <c r="V61" s="27" t="s">
        <v>186</v>
      </c>
      <c r="W61" s="28">
        <v>0.60821917808219184</v>
      </c>
      <c r="X61" s="29">
        <v>0.8588709677419355</v>
      </c>
      <c r="Y61" s="30">
        <v>7.6923076923076927E-2</v>
      </c>
      <c r="Z61" s="29">
        <v>0</v>
      </c>
      <c r="AA61" s="29">
        <v>0</v>
      </c>
      <c r="AB61" s="29">
        <v>0</v>
      </c>
      <c r="AC61" s="29">
        <v>0.18779342723004694</v>
      </c>
      <c r="AD61" s="29">
        <v>0.48826291079812206</v>
      </c>
      <c r="AE61" s="29">
        <v>0.29577464788732394</v>
      </c>
      <c r="AF61" s="29">
        <v>2.3474178403755867E-2</v>
      </c>
      <c r="AG61" s="29">
        <v>0.22065727699530516</v>
      </c>
      <c r="AH61" s="29">
        <v>0.4460093896713615</v>
      </c>
      <c r="AI61" s="29">
        <v>0.35680751173708919</v>
      </c>
      <c r="AJ61" s="29">
        <v>4.6948356807511735E-2</v>
      </c>
      <c r="AK61" s="29">
        <v>1.8779342723004695E-2</v>
      </c>
      <c r="AL61" s="29">
        <v>0</v>
      </c>
      <c r="AM61" s="29">
        <v>0</v>
      </c>
      <c r="AN61" s="29">
        <v>0</v>
      </c>
      <c r="AO61" s="29">
        <v>0</v>
      </c>
      <c r="AP61" s="29">
        <v>0</v>
      </c>
      <c r="AQ61" s="29">
        <v>0</v>
      </c>
      <c r="AR61" s="29">
        <v>0</v>
      </c>
      <c r="AS61" s="29">
        <v>0</v>
      </c>
      <c r="AT61" s="29">
        <v>0</v>
      </c>
      <c r="AU61" s="29">
        <v>0</v>
      </c>
      <c r="AV61" s="29">
        <v>0</v>
      </c>
      <c r="AW61" s="29">
        <v>0</v>
      </c>
      <c r="AX61" s="31">
        <v>10933</v>
      </c>
      <c r="AY61" s="32">
        <v>49.247747747747745</v>
      </c>
      <c r="AZ61" s="24" t="s">
        <v>86</v>
      </c>
      <c r="BA61" s="50">
        <v>334151</v>
      </c>
      <c r="BB61" s="51">
        <v>5.040269601176508</v>
      </c>
      <c r="BC61" s="34">
        <v>0.98840579710144927</v>
      </c>
      <c r="BD61" s="35">
        <v>0</v>
      </c>
      <c r="BE61" s="35">
        <v>0</v>
      </c>
      <c r="BF61" s="35">
        <v>0</v>
      </c>
      <c r="BG61" s="35">
        <v>2.8985507246376812E-3</v>
      </c>
      <c r="BH61" s="35">
        <v>2.8985507246376812E-3</v>
      </c>
      <c r="BI61" s="36">
        <v>5.7971014492753624E-3</v>
      </c>
      <c r="BJ61" s="34">
        <v>0.9826086956521739</v>
      </c>
      <c r="BK61" s="35">
        <v>1.1594202898550725E-2</v>
      </c>
      <c r="BL61" s="35">
        <v>2.8985507246376812E-3</v>
      </c>
      <c r="BM61" s="35">
        <v>0</v>
      </c>
      <c r="BN61" s="36">
        <v>2.8985507246376812E-3</v>
      </c>
      <c r="BO61" s="53"/>
    </row>
    <row r="62" spans="1:67" x14ac:dyDescent="0.45">
      <c r="A62" s="17">
        <v>61</v>
      </c>
      <c r="B62" s="18">
        <v>1</v>
      </c>
      <c r="C62" s="19" t="s">
        <v>38</v>
      </c>
      <c r="D62" s="33">
        <v>2</v>
      </c>
      <c r="E62" s="20">
        <v>87</v>
      </c>
      <c r="F62" s="22" t="s">
        <v>35</v>
      </c>
      <c r="G62" s="22" t="s">
        <v>172</v>
      </c>
      <c r="H62" s="21" t="s">
        <v>185</v>
      </c>
      <c r="I62" s="23">
        <v>46085</v>
      </c>
      <c r="J62" s="22" t="s">
        <v>61</v>
      </c>
      <c r="K62" s="22">
        <v>1</v>
      </c>
      <c r="L62" s="21" t="s">
        <v>62</v>
      </c>
      <c r="M62" s="21" t="s">
        <v>193</v>
      </c>
      <c r="N62" s="24" t="s">
        <v>191</v>
      </c>
      <c r="O62" s="25">
        <v>38763</v>
      </c>
      <c r="P62" s="19">
        <v>19</v>
      </c>
      <c r="Q62" s="26">
        <v>4050</v>
      </c>
      <c r="R62" s="26">
        <v>7960</v>
      </c>
      <c r="S62" s="22" t="s">
        <v>194</v>
      </c>
      <c r="T62" s="22">
        <v>7.79</v>
      </c>
      <c r="U62" s="22" t="s">
        <v>86</v>
      </c>
      <c r="V62" s="27" t="s">
        <v>186</v>
      </c>
      <c r="W62" s="28">
        <v>0.82739726027397265</v>
      </c>
      <c r="X62" s="29">
        <v>0.95967741935483875</v>
      </c>
      <c r="Y62" s="30">
        <v>0.54700854700854706</v>
      </c>
      <c r="Z62" s="29">
        <v>0</v>
      </c>
      <c r="AA62" s="29">
        <v>0</v>
      </c>
      <c r="AB62" s="29">
        <v>0</v>
      </c>
      <c r="AC62" s="29">
        <v>0.17573221757322174</v>
      </c>
      <c r="AD62" s="29">
        <v>0.35146443514644349</v>
      </c>
      <c r="AE62" s="29">
        <v>0.43514644351464438</v>
      </c>
      <c r="AF62" s="29">
        <v>3.3472803347280332E-2</v>
      </c>
      <c r="AG62" s="29">
        <v>0.39748953974895396</v>
      </c>
      <c r="AH62" s="29">
        <v>0.40585774058577406</v>
      </c>
      <c r="AI62" s="29">
        <v>0.71966527196652719</v>
      </c>
      <c r="AJ62" s="29">
        <v>0.13807531380753138</v>
      </c>
      <c r="AK62" s="29">
        <v>4.6025104602510462E-2</v>
      </c>
      <c r="AL62" s="29">
        <v>0</v>
      </c>
      <c r="AM62" s="29">
        <v>0</v>
      </c>
      <c r="AN62" s="29">
        <v>0</v>
      </c>
      <c r="AO62" s="29">
        <v>0</v>
      </c>
      <c r="AP62" s="29">
        <v>0</v>
      </c>
      <c r="AQ62" s="29">
        <v>0</v>
      </c>
      <c r="AR62" s="29">
        <v>0</v>
      </c>
      <c r="AS62" s="29">
        <v>0</v>
      </c>
      <c r="AT62" s="29">
        <v>0</v>
      </c>
      <c r="AU62" s="29">
        <v>0</v>
      </c>
      <c r="AV62" s="29">
        <v>0</v>
      </c>
      <c r="AW62" s="29">
        <v>0</v>
      </c>
      <c r="AX62" s="31">
        <v>15009</v>
      </c>
      <c r="AY62" s="32">
        <v>49.698675496688743</v>
      </c>
      <c r="AZ62" s="24" t="s">
        <v>86</v>
      </c>
      <c r="BA62" s="50">
        <v>512518</v>
      </c>
      <c r="BB62" s="51">
        <v>4.5176534328627751</v>
      </c>
      <c r="BC62" s="34">
        <v>0.99097472924187724</v>
      </c>
      <c r="BD62" s="35">
        <v>0</v>
      </c>
      <c r="BE62" s="35">
        <v>3.6101083032490976E-3</v>
      </c>
      <c r="BF62" s="35">
        <v>0</v>
      </c>
      <c r="BG62" s="35">
        <v>0</v>
      </c>
      <c r="BH62" s="35">
        <v>0</v>
      </c>
      <c r="BI62" s="36">
        <v>5.415162454873646E-3</v>
      </c>
      <c r="BJ62" s="34">
        <v>0.97111913357400725</v>
      </c>
      <c r="BK62" s="35">
        <v>2.8880866425992781E-2</v>
      </c>
      <c r="BL62" s="35">
        <v>0</v>
      </c>
      <c r="BM62" s="35">
        <v>0</v>
      </c>
      <c r="BN62" s="36">
        <v>0</v>
      </c>
      <c r="BO62" s="53"/>
    </row>
    <row r="63" spans="1:67" x14ac:dyDescent="0.45">
      <c r="A63" s="17">
        <v>62</v>
      </c>
      <c r="B63" s="18">
        <v>1</v>
      </c>
      <c r="C63" s="19" t="s">
        <v>38</v>
      </c>
      <c r="D63" s="33">
        <v>2</v>
      </c>
      <c r="E63" s="20">
        <v>170</v>
      </c>
      <c r="F63" s="22" t="s">
        <v>35</v>
      </c>
      <c r="G63" s="22" t="s">
        <v>172</v>
      </c>
      <c r="H63" s="21" t="s">
        <v>185</v>
      </c>
      <c r="I63" s="23">
        <v>46200</v>
      </c>
      <c r="J63" s="22" t="s">
        <v>81</v>
      </c>
      <c r="K63" s="22">
        <v>7</v>
      </c>
      <c r="L63" s="21" t="s">
        <v>82</v>
      </c>
      <c r="M63" s="21" t="s">
        <v>195</v>
      </c>
      <c r="N63" s="24" t="s">
        <v>196</v>
      </c>
      <c r="O63" s="25">
        <v>36791</v>
      </c>
      <c r="P63" s="19">
        <v>24</v>
      </c>
      <c r="Q63" s="26">
        <v>5810</v>
      </c>
      <c r="R63" s="26">
        <v>7975</v>
      </c>
      <c r="S63" s="22" t="s">
        <v>197</v>
      </c>
      <c r="T63" s="22">
        <v>7.96</v>
      </c>
      <c r="U63" s="22" t="s">
        <v>86</v>
      </c>
      <c r="V63" s="27" t="s">
        <v>186</v>
      </c>
      <c r="W63" s="28">
        <v>0.23013698630136986</v>
      </c>
      <c r="X63" s="29">
        <v>0.31854838709677419</v>
      </c>
      <c r="Y63" s="30">
        <v>4.2735042735042736E-2</v>
      </c>
      <c r="Z63" s="29">
        <v>0</v>
      </c>
      <c r="AA63" s="29">
        <v>0</v>
      </c>
      <c r="AB63" s="29">
        <v>0</v>
      </c>
      <c r="AC63" s="29">
        <v>0.32911392405063289</v>
      </c>
      <c r="AD63" s="29">
        <v>0.34177215189873417</v>
      </c>
      <c r="AE63" s="29">
        <v>0.15189873417721519</v>
      </c>
      <c r="AF63" s="29">
        <v>1.2658227848101266E-2</v>
      </c>
      <c r="AG63" s="29">
        <v>5.0632911392405063E-2</v>
      </c>
      <c r="AH63" s="29">
        <v>0.13924050632911392</v>
      </c>
      <c r="AI63" s="29">
        <v>0.31645569620253167</v>
      </c>
      <c r="AJ63" s="29">
        <v>7.5949367088607597E-2</v>
      </c>
      <c r="AK63" s="29">
        <v>0</v>
      </c>
      <c r="AL63" s="29">
        <v>0</v>
      </c>
      <c r="AM63" s="29">
        <v>0</v>
      </c>
      <c r="AN63" s="29">
        <v>0</v>
      </c>
      <c r="AO63" s="29">
        <v>0</v>
      </c>
      <c r="AP63" s="29">
        <v>0</v>
      </c>
      <c r="AQ63" s="29">
        <v>0</v>
      </c>
      <c r="AR63" s="29">
        <v>0</v>
      </c>
      <c r="AS63" s="29">
        <v>0</v>
      </c>
      <c r="AT63" s="29">
        <v>0</v>
      </c>
      <c r="AU63" s="29">
        <v>0</v>
      </c>
      <c r="AV63" s="29">
        <v>0</v>
      </c>
      <c r="AW63" s="29">
        <v>0</v>
      </c>
      <c r="AX63" s="31">
        <v>2432</v>
      </c>
      <c r="AY63" s="32">
        <v>28.952380952380953</v>
      </c>
      <c r="AZ63" s="24" t="s">
        <v>86</v>
      </c>
      <c r="BA63" s="50">
        <v>139459</v>
      </c>
      <c r="BB63" s="51">
        <v>2.7126811149654779</v>
      </c>
      <c r="BC63" s="34">
        <v>0.97701149425287359</v>
      </c>
      <c r="BD63" s="35">
        <v>0</v>
      </c>
      <c r="BE63" s="35">
        <v>1.1494252873563218E-2</v>
      </c>
      <c r="BF63" s="35">
        <v>0</v>
      </c>
      <c r="BG63" s="35">
        <v>0</v>
      </c>
      <c r="BH63" s="35">
        <v>1.1494252873563218E-2</v>
      </c>
      <c r="BI63" s="36">
        <v>0</v>
      </c>
      <c r="BJ63" s="34">
        <v>0.65517241379310343</v>
      </c>
      <c r="BK63" s="35">
        <v>0.32183908045977011</v>
      </c>
      <c r="BL63" s="35">
        <v>2.2988505747126436E-2</v>
      </c>
      <c r="BM63" s="35">
        <v>0</v>
      </c>
      <c r="BN63" s="36">
        <v>0</v>
      </c>
      <c r="BO63" s="53"/>
    </row>
    <row r="64" spans="1:67" x14ac:dyDescent="0.45">
      <c r="A64" s="17">
        <v>63</v>
      </c>
      <c r="B64" s="18">
        <v>1</v>
      </c>
      <c r="C64" s="19" t="s">
        <v>38</v>
      </c>
      <c r="D64" s="33">
        <v>2</v>
      </c>
      <c r="E64" s="20">
        <v>177</v>
      </c>
      <c r="F64" s="22" t="s">
        <v>35</v>
      </c>
      <c r="G64" s="22" t="s">
        <v>172</v>
      </c>
      <c r="H64" s="21" t="s">
        <v>185</v>
      </c>
      <c r="I64" s="23">
        <v>46206</v>
      </c>
      <c r="J64" s="22" t="s">
        <v>81</v>
      </c>
      <c r="K64" s="22">
        <v>7</v>
      </c>
      <c r="L64" s="21" t="s">
        <v>82</v>
      </c>
      <c r="M64" s="21" t="s">
        <v>83</v>
      </c>
      <c r="N64" s="24" t="s">
        <v>84</v>
      </c>
      <c r="O64" s="25">
        <v>37071</v>
      </c>
      <c r="P64" s="19">
        <v>24</v>
      </c>
      <c r="Q64" s="26">
        <v>4480</v>
      </c>
      <c r="R64" s="26">
        <v>7245</v>
      </c>
      <c r="S64" s="22" t="s">
        <v>85</v>
      </c>
      <c r="T64" s="22">
        <v>4.8899999999999997</v>
      </c>
      <c r="U64" s="22" t="s">
        <v>86</v>
      </c>
      <c r="V64" s="27" t="s">
        <v>186</v>
      </c>
      <c r="W64" s="28">
        <v>0.41369863013698632</v>
      </c>
      <c r="X64" s="29">
        <v>0.56451612903225812</v>
      </c>
      <c r="Y64" s="30">
        <v>9.4017094017094016E-2</v>
      </c>
      <c r="Z64" s="29">
        <v>0</v>
      </c>
      <c r="AA64" s="29">
        <v>0</v>
      </c>
      <c r="AB64" s="29">
        <v>0</v>
      </c>
      <c r="AC64" s="29">
        <v>0.88571428571428568</v>
      </c>
      <c r="AD64" s="29">
        <v>0.87142857142857144</v>
      </c>
      <c r="AE64" s="29">
        <v>0.22857142857142856</v>
      </c>
      <c r="AF64" s="29">
        <v>3.5714285714285712E-2</v>
      </c>
      <c r="AG64" s="29">
        <v>0.05</v>
      </c>
      <c r="AH64" s="29">
        <v>0.10714285714285714</v>
      </c>
      <c r="AI64" s="29">
        <v>0.1</v>
      </c>
      <c r="AJ64" s="29">
        <v>0.05</v>
      </c>
      <c r="AK64" s="29">
        <v>1.4285714285714285E-2</v>
      </c>
      <c r="AL64" s="29">
        <v>0</v>
      </c>
      <c r="AM64" s="29">
        <v>0</v>
      </c>
      <c r="AN64" s="29">
        <v>0</v>
      </c>
      <c r="AO64" s="29">
        <v>0</v>
      </c>
      <c r="AP64" s="29">
        <v>0</v>
      </c>
      <c r="AQ64" s="29">
        <v>0</v>
      </c>
      <c r="AR64" s="29">
        <v>0</v>
      </c>
      <c r="AS64" s="29">
        <v>0</v>
      </c>
      <c r="AT64" s="29">
        <v>0</v>
      </c>
      <c r="AU64" s="29">
        <v>0</v>
      </c>
      <c r="AV64" s="29">
        <v>0</v>
      </c>
      <c r="AW64" s="29">
        <v>0</v>
      </c>
      <c r="AX64" s="31">
        <v>4447</v>
      </c>
      <c r="AY64" s="32">
        <v>29.450331125827816</v>
      </c>
      <c r="AZ64" s="24" t="s">
        <v>86</v>
      </c>
      <c r="BA64" s="50">
        <v>144706</v>
      </c>
      <c r="BB64" s="51">
        <v>4.7203057000318438</v>
      </c>
      <c r="BC64" s="34">
        <v>0.97452229299363058</v>
      </c>
      <c r="BD64" s="35">
        <v>0</v>
      </c>
      <c r="BE64" s="35">
        <v>6.369426751592357E-3</v>
      </c>
      <c r="BF64" s="35">
        <v>0</v>
      </c>
      <c r="BG64" s="35">
        <v>6.369426751592357E-3</v>
      </c>
      <c r="BH64" s="35">
        <v>0</v>
      </c>
      <c r="BI64" s="36">
        <v>1.2738853503184714E-2</v>
      </c>
      <c r="BJ64" s="34">
        <v>0.15286624203821655</v>
      </c>
      <c r="BK64" s="35">
        <v>0.28662420382165604</v>
      </c>
      <c r="BL64" s="35">
        <v>0.56050955414012738</v>
      </c>
      <c r="BM64" s="35">
        <v>0</v>
      </c>
      <c r="BN64" s="36">
        <v>0</v>
      </c>
      <c r="BO64" s="53"/>
    </row>
    <row r="65" spans="1:67" x14ac:dyDescent="0.45">
      <c r="A65" s="17">
        <v>64</v>
      </c>
      <c r="B65" s="18">
        <v>1</v>
      </c>
      <c r="C65" s="19" t="s">
        <v>38</v>
      </c>
      <c r="D65" s="33">
        <v>2</v>
      </c>
      <c r="E65" s="20">
        <v>183</v>
      </c>
      <c r="F65" s="22" t="s">
        <v>35</v>
      </c>
      <c r="G65" s="22" t="s">
        <v>172</v>
      </c>
      <c r="H65" s="21" t="s">
        <v>185</v>
      </c>
      <c r="I65" s="23">
        <v>46165</v>
      </c>
      <c r="J65" s="22" t="s">
        <v>198</v>
      </c>
      <c r="K65" s="22">
        <v>8</v>
      </c>
      <c r="L65" s="21" t="s">
        <v>199</v>
      </c>
      <c r="M65" s="21" t="s">
        <v>200</v>
      </c>
      <c r="N65" s="24" t="s">
        <v>201</v>
      </c>
      <c r="O65" s="25">
        <v>42513</v>
      </c>
      <c r="P65" s="19">
        <v>9</v>
      </c>
      <c r="Q65" s="26">
        <v>7240</v>
      </c>
      <c r="R65" s="26">
        <v>7295</v>
      </c>
      <c r="S65" s="22" t="s">
        <v>202</v>
      </c>
      <c r="T65" s="22">
        <v>3.92</v>
      </c>
      <c r="U65" s="22" t="s">
        <v>86</v>
      </c>
      <c r="V65" s="27" t="s">
        <v>186</v>
      </c>
      <c r="W65" s="28">
        <v>3.0136986301369864E-2</v>
      </c>
      <c r="X65" s="29">
        <v>4.4354838709677422E-2</v>
      </c>
      <c r="Y65" s="30">
        <v>0</v>
      </c>
      <c r="Z65" s="29">
        <v>0</v>
      </c>
      <c r="AA65" s="29">
        <v>0</v>
      </c>
      <c r="AB65" s="29">
        <v>0</v>
      </c>
      <c r="AC65" s="29">
        <v>0.36363636363636365</v>
      </c>
      <c r="AD65" s="29">
        <v>0.54545454545454541</v>
      </c>
      <c r="AE65" s="29">
        <v>0.36363636363636365</v>
      </c>
      <c r="AF65" s="29">
        <v>0.18181818181818182</v>
      </c>
      <c r="AG65" s="29">
        <v>0.27272727272727271</v>
      </c>
      <c r="AH65" s="29">
        <v>0.18181818181818182</v>
      </c>
      <c r="AI65" s="29">
        <v>0.18181818181818182</v>
      </c>
      <c r="AJ65" s="29">
        <v>0.18181818181818182</v>
      </c>
      <c r="AK65" s="29">
        <v>0.18181818181818182</v>
      </c>
      <c r="AL65" s="29">
        <v>0</v>
      </c>
      <c r="AM65" s="29">
        <v>0</v>
      </c>
      <c r="AN65" s="29">
        <v>0</v>
      </c>
      <c r="AO65" s="29">
        <v>0</v>
      </c>
      <c r="AP65" s="29">
        <v>0</v>
      </c>
      <c r="AQ65" s="29">
        <v>0</v>
      </c>
      <c r="AR65" s="29">
        <v>0</v>
      </c>
      <c r="AS65" s="29">
        <v>0</v>
      </c>
      <c r="AT65" s="29">
        <v>0</v>
      </c>
      <c r="AU65" s="29">
        <v>0</v>
      </c>
      <c r="AV65" s="29">
        <v>0</v>
      </c>
      <c r="AW65" s="29">
        <v>0</v>
      </c>
      <c r="AX65" s="31">
        <v>0</v>
      </c>
      <c r="AY65" s="32">
        <v>0</v>
      </c>
      <c r="AZ65" s="24" t="s">
        <v>86</v>
      </c>
      <c r="BA65" s="50">
        <v>231402</v>
      </c>
      <c r="BB65" s="51">
        <v>0</v>
      </c>
      <c r="BC65" s="34">
        <v>9.0909090909090912E-2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6">
        <v>0.90909090909090906</v>
      </c>
      <c r="BJ65" s="34">
        <v>1</v>
      </c>
      <c r="BK65" s="35">
        <v>0</v>
      </c>
      <c r="BL65" s="35">
        <v>0</v>
      </c>
      <c r="BM65" s="35">
        <v>0</v>
      </c>
      <c r="BN65" s="36">
        <v>0</v>
      </c>
      <c r="BO65" s="53"/>
    </row>
    <row r="66" spans="1:67" x14ac:dyDescent="0.45">
      <c r="A66" s="17">
        <v>65</v>
      </c>
      <c r="B66" s="18">
        <v>1</v>
      </c>
      <c r="C66" s="19" t="s">
        <v>38</v>
      </c>
      <c r="D66" s="33">
        <v>2</v>
      </c>
      <c r="E66" s="20">
        <v>203</v>
      </c>
      <c r="F66" s="22" t="s">
        <v>35</v>
      </c>
      <c r="G66" s="22" t="s">
        <v>172</v>
      </c>
      <c r="H66" s="21" t="s">
        <v>185</v>
      </c>
      <c r="I66" s="23">
        <v>46104</v>
      </c>
      <c r="J66" s="22" t="s">
        <v>61</v>
      </c>
      <c r="K66" s="22">
        <v>1</v>
      </c>
      <c r="L66" s="21" t="s">
        <v>62</v>
      </c>
      <c r="M66" s="21" t="s">
        <v>203</v>
      </c>
      <c r="N66" s="24" t="s">
        <v>187</v>
      </c>
      <c r="O66" s="25">
        <v>44279</v>
      </c>
      <c r="P66" s="19">
        <v>4</v>
      </c>
      <c r="Q66" s="26">
        <v>3110</v>
      </c>
      <c r="R66" s="26">
        <v>5275</v>
      </c>
      <c r="S66" s="22" t="s">
        <v>204</v>
      </c>
      <c r="T66" s="22">
        <v>2.99</v>
      </c>
      <c r="U66" s="22" t="s">
        <v>86</v>
      </c>
      <c r="V66" s="27" t="s">
        <v>186</v>
      </c>
      <c r="W66" s="28">
        <v>0.65479452054794518</v>
      </c>
      <c r="X66" s="29">
        <v>0.907258064516129</v>
      </c>
      <c r="Y66" s="30">
        <v>0.11965811965811966</v>
      </c>
      <c r="Z66" s="29">
        <v>0</v>
      </c>
      <c r="AA66" s="29">
        <v>4.4444444444444444E-3</v>
      </c>
      <c r="AB66" s="29">
        <v>8.8888888888888889E-3</v>
      </c>
      <c r="AC66" s="29">
        <v>1.0133333333333334</v>
      </c>
      <c r="AD66" s="29">
        <v>0.84</v>
      </c>
      <c r="AE66" s="29">
        <v>0.25333333333333335</v>
      </c>
      <c r="AF66" s="29">
        <v>3.5555555555555556E-2</v>
      </c>
      <c r="AG66" s="29">
        <v>0.12</v>
      </c>
      <c r="AH66" s="29">
        <v>0.1111111111111111</v>
      </c>
      <c r="AI66" s="29">
        <v>0.10222222222222223</v>
      </c>
      <c r="AJ66" s="29">
        <v>5.7777777777777775E-2</v>
      </c>
      <c r="AK66" s="29">
        <v>8.8888888888888889E-3</v>
      </c>
      <c r="AL66" s="29">
        <v>0</v>
      </c>
      <c r="AM66" s="29">
        <v>0</v>
      </c>
      <c r="AN66" s="29">
        <v>0</v>
      </c>
      <c r="AO66" s="29">
        <v>0</v>
      </c>
      <c r="AP66" s="29">
        <v>0</v>
      </c>
      <c r="AQ66" s="29">
        <v>0</v>
      </c>
      <c r="AR66" s="29">
        <v>0</v>
      </c>
      <c r="AS66" s="29">
        <v>0</v>
      </c>
      <c r="AT66" s="29">
        <v>0</v>
      </c>
      <c r="AU66" s="29">
        <v>0</v>
      </c>
      <c r="AV66" s="29">
        <v>0</v>
      </c>
      <c r="AW66" s="29">
        <v>0</v>
      </c>
      <c r="AX66" s="31">
        <v>9385</v>
      </c>
      <c r="AY66" s="32">
        <v>39.26778242677824</v>
      </c>
      <c r="AZ66" s="24" t="s">
        <v>86</v>
      </c>
      <c r="BA66" s="50">
        <v>202697</v>
      </c>
      <c r="BB66" s="51">
        <v>7.0412496436234866</v>
      </c>
      <c r="BC66" s="34">
        <v>0.98675496688741726</v>
      </c>
      <c r="BD66" s="35">
        <v>0</v>
      </c>
      <c r="BE66" s="35">
        <v>9.9337748344370865E-3</v>
      </c>
      <c r="BF66" s="35">
        <v>0</v>
      </c>
      <c r="BG66" s="35">
        <v>0</v>
      </c>
      <c r="BH66" s="35">
        <v>0</v>
      </c>
      <c r="BI66" s="36">
        <v>3.3112582781456954E-3</v>
      </c>
      <c r="BJ66" s="34">
        <v>0.12913907284768211</v>
      </c>
      <c r="BK66" s="35">
        <v>0.29470198675496689</v>
      </c>
      <c r="BL66" s="35">
        <v>0.57615894039735094</v>
      </c>
      <c r="BM66" s="35">
        <v>0</v>
      </c>
      <c r="BN66" s="36">
        <v>0</v>
      </c>
      <c r="BO66" s="53"/>
    </row>
    <row r="67" spans="1:67" x14ac:dyDescent="0.45">
      <c r="A67" s="17">
        <v>66</v>
      </c>
      <c r="B67" s="18">
        <v>1</v>
      </c>
      <c r="C67" s="19" t="s">
        <v>38</v>
      </c>
      <c r="D67" s="33">
        <v>2</v>
      </c>
      <c r="E67" s="20">
        <v>204</v>
      </c>
      <c r="F67" s="22" t="s">
        <v>35</v>
      </c>
      <c r="G67" s="22" t="s">
        <v>172</v>
      </c>
      <c r="H67" s="21" t="s">
        <v>185</v>
      </c>
      <c r="I67" s="23">
        <v>45982</v>
      </c>
      <c r="J67" s="22" t="s">
        <v>61</v>
      </c>
      <c r="K67" s="22">
        <v>1</v>
      </c>
      <c r="L67" s="21" t="s">
        <v>62</v>
      </c>
      <c r="M67" s="21" t="s">
        <v>205</v>
      </c>
      <c r="N67" s="24" t="s">
        <v>78</v>
      </c>
      <c r="O67" s="25">
        <v>44522</v>
      </c>
      <c r="P67" s="19">
        <v>3</v>
      </c>
      <c r="Q67" s="26">
        <v>3150</v>
      </c>
      <c r="R67" s="26">
        <v>4965</v>
      </c>
      <c r="S67" s="22" t="s">
        <v>206</v>
      </c>
      <c r="T67" s="22">
        <v>2.99</v>
      </c>
      <c r="U67" s="22" t="s">
        <v>86</v>
      </c>
      <c r="V67" s="27" t="s">
        <v>186</v>
      </c>
      <c r="W67" s="28">
        <v>0.27671232876712326</v>
      </c>
      <c r="X67" s="29">
        <v>0.39919354838709675</v>
      </c>
      <c r="Y67" s="30">
        <v>1.7094017094017096E-2</v>
      </c>
      <c r="Z67" s="29">
        <v>0</v>
      </c>
      <c r="AA67" s="29">
        <v>0</v>
      </c>
      <c r="AB67" s="29">
        <v>0</v>
      </c>
      <c r="AC67" s="29">
        <v>0.88888888888888884</v>
      </c>
      <c r="AD67" s="29">
        <v>0.50505050505050508</v>
      </c>
      <c r="AE67" s="29">
        <v>0.12121212121212122</v>
      </c>
      <c r="AF67" s="29">
        <v>3.0303030303030304E-2</v>
      </c>
      <c r="AG67" s="29">
        <v>0.12121212121212122</v>
      </c>
      <c r="AH67" s="29">
        <v>0.10101010101010101</v>
      </c>
      <c r="AI67" s="29">
        <v>0.10101010101010101</v>
      </c>
      <c r="AJ67" s="29">
        <v>9.0909090909090912E-2</v>
      </c>
      <c r="AK67" s="29">
        <v>4.0404040404040407E-2</v>
      </c>
      <c r="AL67" s="29">
        <v>0</v>
      </c>
      <c r="AM67" s="29">
        <v>0</v>
      </c>
      <c r="AN67" s="29">
        <v>0</v>
      </c>
      <c r="AO67" s="29">
        <v>0</v>
      </c>
      <c r="AP67" s="29">
        <v>0</v>
      </c>
      <c r="AQ67" s="29">
        <v>0</v>
      </c>
      <c r="AR67" s="29">
        <v>0</v>
      </c>
      <c r="AS67" s="29">
        <v>0</v>
      </c>
      <c r="AT67" s="29">
        <v>0</v>
      </c>
      <c r="AU67" s="29">
        <v>0</v>
      </c>
      <c r="AV67" s="29">
        <v>0</v>
      </c>
      <c r="AW67" s="29">
        <v>0</v>
      </c>
      <c r="AX67" s="31">
        <v>2867</v>
      </c>
      <c r="AY67" s="32">
        <v>28.386138613861387</v>
      </c>
      <c r="AZ67" s="24" t="s">
        <v>86</v>
      </c>
      <c r="BA67" s="50">
        <v>60029</v>
      </c>
      <c r="BB67" s="51">
        <v>7.3422454415078882</v>
      </c>
      <c r="BC67" s="34">
        <v>0.96363636363636362</v>
      </c>
      <c r="BD67" s="35">
        <v>0</v>
      </c>
      <c r="BE67" s="35">
        <v>2.7272727272727271E-2</v>
      </c>
      <c r="BF67" s="35">
        <v>0</v>
      </c>
      <c r="BG67" s="35">
        <v>0</v>
      </c>
      <c r="BH67" s="35">
        <v>0</v>
      </c>
      <c r="BI67" s="36">
        <v>9.0909090909090905E-3</v>
      </c>
      <c r="BJ67" s="34">
        <v>5.4545454545454543E-2</v>
      </c>
      <c r="BK67" s="35">
        <v>0.26363636363636361</v>
      </c>
      <c r="BL67" s="35">
        <v>0.68181818181818177</v>
      </c>
      <c r="BM67" s="35">
        <v>0</v>
      </c>
      <c r="BN67" s="36">
        <v>0</v>
      </c>
      <c r="BO67" s="53"/>
    </row>
    <row r="68" spans="1:67" x14ac:dyDescent="0.45">
      <c r="A68" s="17">
        <v>67</v>
      </c>
      <c r="B68" s="18">
        <v>1</v>
      </c>
      <c r="C68" s="19" t="s">
        <v>38</v>
      </c>
      <c r="D68" s="33">
        <v>2</v>
      </c>
      <c r="E68" s="20">
        <v>13</v>
      </c>
      <c r="F68" s="22" t="s">
        <v>35</v>
      </c>
      <c r="G68" s="22" t="s">
        <v>208</v>
      </c>
      <c r="H68" s="21" t="s">
        <v>209</v>
      </c>
      <c r="I68" s="23">
        <v>46259</v>
      </c>
      <c r="J68" s="22" t="s">
        <v>46</v>
      </c>
      <c r="K68" s="22">
        <v>6</v>
      </c>
      <c r="L68" s="21" t="s">
        <v>47</v>
      </c>
      <c r="M68" s="21" t="s">
        <v>210</v>
      </c>
      <c r="N68" s="24" t="s">
        <v>211</v>
      </c>
      <c r="O68" s="25">
        <v>44092</v>
      </c>
      <c r="P68" s="19">
        <v>4</v>
      </c>
      <c r="Q68" s="26">
        <v>960</v>
      </c>
      <c r="R68" s="26">
        <v>1430</v>
      </c>
      <c r="S68" s="22" t="s">
        <v>212</v>
      </c>
      <c r="T68" s="22">
        <v>0.65</v>
      </c>
      <c r="U68" s="22" t="s">
        <v>42</v>
      </c>
      <c r="V68" s="27" t="s">
        <v>51</v>
      </c>
      <c r="W68" s="28">
        <v>0.55616438356164388</v>
      </c>
      <c r="X68" s="29">
        <v>0.81451612903225812</v>
      </c>
      <c r="Y68" s="30">
        <v>8.5470085470085479E-3</v>
      </c>
      <c r="Z68" s="29">
        <v>4.9504950495049506E-3</v>
      </c>
      <c r="AA68" s="29">
        <v>9.9009900990099011E-3</v>
      </c>
      <c r="AB68" s="29">
        <v>9.9009900990099011E-3</v>
      </c>
      <c r="AC68" s="29">
        <v>0.73267326732673266</v>
      </c>
      <c r="AD68" s="29">
        <v>0.87623762376237624</v>
      </c>
      <c r="AE68" s="29">
        <v>0.85148514851485146</v>
      </c>
      <c r="AF68" s="29">
        <v>0.61386138613861385</v>
      </c>
      <c r="AG68" s="29">
        <v>0.6633663366336634</v>
      </c>
      <c r="AH68" s="29">
        <v>0.69306930693069302</v>
      </c>
      <c r="AI68" s="29">
        <v>0.63861386138613863</v>
      </c>
      <c r="AJ68" s="29">
        <v>0.45049504950495051</v>
      </c>
      <c r="AK68" s="29">
        <v>9.405940594059406E-2</v>
      </c>
      <c r="AL68" s="29">
        <v>3.4653465346534656E-2</v>
      </c>
      <c r="AM68" s="29">
        <v>3.4653465346534656E-2</v>
      </c>
      <c r="AN68" s="29">
        <v>2.9702970297029702E-2</v>
      </c>
      <c r="AO68" s="29">
        <v>1.4851485148514851E-2</v>
      </c>
      <c r="AP68" s="29">
        <v>1.4851485148514851E-2</v>
      </c>
      <c r="AQ68" s="29">
        <v>9.9009900990099011E-3</v>
      </c>
      <c r="AR68" s="29">
        <v>0</v>
      </c>
      <c r="AS68" s="29">
        <v>0</v>
      </c>
      <c r="AT68" s="29">
        <v>0</v>
      </c>
      <c r="AU68" s="29">
        <v>0</v>
      </c>
      <c r="AV68" s="29">
        <v>0</v>
      </c>
      <c r="AW68" s="29">
        <v>0</v>
      </c>
      <c r="AX68" s="31">
        <v>18757</v>
      </c>
      <c r="AY68" s="32">
        <v>92.399014778325125</v>
      </c>
      <c r="AZ68" s="24" t="s">
        <v>52</v>
      </c>
      <c r="BA68" s="50">
        <v>268913</v>
      </c>
      <c r="BB68" s="51">
        <v>12.40657203709338</v>
      </c>
      <c r="BC68" s="34">
        <v>8.658008658008658E-3</v>
      </c>
      <c r="BD68" s="35">
        <v>4.329004329004329E-3</v>
      </c>
      <c r="BE68" s="35">
        <v>0.88311688311688308</v>
      </c>
      <c r="BF68" s="35">
        <v>1.7316017316017316E-2</v>
      </c>
      <c r="BG68" s="35">
        <v>4.329004329004329E-3</v>
      </c>
      <c r="BH68" s="35">
        <v>8.658008658008658E-3</v>
      </c>
      <c r="BI68" s="36">
        <v>7.3593073593073599E-2</v>
      </c>
      <c r="BJ68" s="34">
        <v>0.19913419913419914</v>
      </c>
      <c r="BK68" s="35">
        <v>0.77056277056277056</v>
      </c>
      <c r="BL68" s="35">
        <v>2.1645021645021644E-2</v>
      </c>
      <c r="BM68" s="35">
        <v>8.658008658008658E-3</v>
      </c>
      <c r="BN68" s="36">
        <v>0</v>
      </c>
      <c r="BO68" s="53"/>
    </row>
    <row r="69" spans="1:67" x14ac:dyDescent="0.45">
      <c r="A69" s="17">
        <v>68</v>
      </c>
      <c r="B69" s="18">
        <v>1</v>
      </c>
      <c r="C69" s="19">
        <v>3</v>
      </c>
      <c r="D69" s="33">
        <v>1</v>
      </c>
      <c r="E69" s="20">
        <v>55</v>
      </c>
      <c r="F69" s="22" t="s">
        <v>35</v>
      </c>
      <c r="G69" s="22" t="s">
        <v>208</v>
      </c>
      <c r="H69" s="21" t="s">
        <v>209</v>
      </c>
      <c r="I69" s="23">
        <v>45836</v>
      </c>
      <c r="J69" s="22" t="s">
        <v>65</v>
      </c>
      <c r="K69" s="22">
        <v>5</v>
      </c>
      <c r="L69" s="21" t="s">
        <v>66</v>
      </c>
      <c r="M69" s="21" t="s">
        <v>213</v>
      </c>
      <c r="N69" s="24" t="s">
        <v>41</v>
      </c>
      <c r="O69" s="25">
        <v>39600</v>
      </c>
      <c r="P69" s="19">
        <v>17</v>
      </c>
      <c r="Q69" s="26">
        <v>1140</v>
      </c>
      <c r="R69" s="26">
        <v>1415</v>
      </c>
      <c r="S69" s="22" t="s">
        <v>214</v>
      </c>
      <c r="T69" s="22">
        <v>1.46</v>
      </c>
      <c r="U69" s="22" t="s">
        <v>42</v>
      </c>
      <c r="V69" s="27" t="s">
        <v>51</v>
      </c>
      <c r="W69" s="28">
        <v>0.33150684931506852</v>
      </c>
      <c r="X69" s="29">
        <v>0.48790322580645162</v>
      </c>
      <c r="Y69" s="30">
        <v>0</v>
      </c>
      <c r="Z69" s="29">
        <v>0</v>
      </c>
      <c r="AA69" s="29">
        <v>0</v>
      </c>
      <c r="AB69" s="29">
        <v>8.2644628099173556E-3</v>
      </c>
      <c r="AC69" s="29">
        <v>0.43801652892561982</v>
      </c>
      <c r="AD69" s="29">
        <v>0.65289256198347112</v>
      </c>
      <c r="AE69" s="29">
        <v>0.5950413223140496</v>
      </c>
      <c r="AF69" s="29">
        <v>0.45454545454545453</v>
      </c>
      <c r="AG69" s="29">
        <v>0.43801652892561982</v>
      </c>
      <c r="AH69" s="29">
        <v>0.53719008264462809</v>
      </c>
      <c r="AI69" s="29">
        <v>0.50413223140495866</v>
      </c>
      <c r="AJ69" s="29">
        <v>0.33057851239669422</v>
      </c>
      <c r="AK69" s="29">
        <v>0.23140495867768596</v>
      </c>
      <c r="AL69" s="29">
        <v>1.6528925619834711E-2</v>
      </c>
      <c r="AM69" s="29">
        <v>8.2644628099173556E-3</v>
      </c>
      <c r="AN69" s="29">
        <v>0</v>
      </c>
      <c r="AO69" s="29">
        <v>0</v>
      </c>
      <c r="AP69" s="29">
        <v>0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31">
        <v>6111</v>
      </c>
      <c r="AY69" s="32">
        <v>50.504132231404959</v>
      </c>
      <c r="AZ69" s="24" t="s">
        <v>52</v>
      </c>
      <c r="BA69" s="50">
        <v>89991</v>
      </c>
      <c r="BB69" s="51">
        <v>12.03829560900656</v>
      </c>
      <c r="BC69" s="34">
        <v>3.0303030303030304E-2</v>
      </c>
      <c r="BD69" s="35">
        <v>6.0606060606060608E-2</v>
      </c>
      <c r="BE69" s="35">
        <v>0.65151515151515149</v>
      </c>
      <c r="BF69" s="35">
        <v>1.5151515151515152E-2</v>
      </c>
      <c r="BG69" s="35">
        <v>0</v>
      </c>
      <c r="BH69" s="35">
        <v>5.3030303030303032E-2</v>
      </c>
      <c r="BI69" s="36">
        <v>0.18939393939393939</v>
      </c>
      <c r="BJ69" s="34">
        <v>0.29545454545454547</v>
      </c>
      <c r="BK69" s="35">
        <v>0.47727272727272729</v>
      </c>
      <c r="BL69" s="35">
        <v>0.18181818181818182</v>
      </c>
      <c r="BM69" s="35">
        <v>3.0303030303030304E-2</v>
      </c>
      <c r="BN69" s="36">
        <v>1.5151515151515152E-2</v>
      </c>
      <c r="BO69" s="53"/>
    </row>
    <row r="70" spans="1:67" x14ac:dyDescent="0.45">
      <c r="A70" s="17">
        <v>69</v>
      </c>
      <c r="B70" s="18">
        <v>1</v>
      </c>
      <c r="C70" s="19" t="s">
        <v>38</v>
      </c>
      <c r="D70" s="33">
        <v>2</v>
      </c>
      <c r="E70" s="20">
        <v>99</v>
      </c>
      <c r="F70" s="22" t="s">
        <v>35</v>
      </c>
      <c r="G70" s="22" t="s">
        <v>208</v>
      </c>
      <c r="H70" s="21" t="s">
        <v>209</v>
      </c>
      <c r="I70" s="23">
        <v>46406</v>
      </c>
      <c r="J70" s="22" t="s">
        <v>56</v>
      </c>
      <c r="K70" s="22">
        <v>3</v>
      </c>
      <c r="L70" s="21" t="s">
        <v>40</v>
      </c>
      <c r="M70" s="21" t="s">
        <v>215</v>
      </c>
      <c r="N70" s="24" t="s">
        <v>68</v>
      </c>
      <c r="O70" s="25">
        <v>41659</v>
      </c>
      <c r="P70" s="19">
        <v>11</v>
      </c>
      <c r="Q70" s="26">
        <v>1480</v>
      </c>
      <c r="R70" s="26">
        <v>1755</v>
      </c>
      <c r="S70" s="22" t="s">
        <v>216</v>
      </c>
      <c r="T70" s="22">
        <v>1.99</v>
      </c>
      <c r="U70" s="22" t="s">
        <v>42</v>
      </c>
      <c r="V70" s="27" t="s">
        <v>43</v>
      </c>
      <c r="W70" s="28">
        <v>0.51780821917808217</v>
      </c>
      <c r="X70" s="29">
        <v>0.73790322580645162</v>
      </c>
      <c r="Y70" s="30">
        <v>5.128205128205128E-2</v>
      </c>
      <c r="Z70" s="29">
        <v>2.185792349726776E-2</v>
      </c>
      <c r="AA70" s="29">
        <v>2.185792349726776E-2</v>
      </c>
      <c r="AB70" s="29">
        <v>3.825136612021858E-2</v>
      </c>
      <c r="AC70" s="29">
        <v>0.51366120218579236</v>
      </c>
      <c r="AD70" s="29">
        <v>0.73770491803278693</v>
      </c>
      <c r="AE70" s="29">
        <v>0.72677595628415304</v>
      </c>
      <c r="AF70" s="29">
        <v>0.60655737704918034</v>
      </c>
      <c r="AG70" s="29">
        <v>0.58469945355191255</v>
      </c>
      <c r="AH70" s="29">
        <v>0.67759562841530052</v>
      </c>
      <c r="AI70" s="29">
        <v>0.5300546448087432</v>
      </c>
      <c r="AJ70" s="29">
        <v>0.34426229508196721</v>
      </c>
      <c r="AK70" s="29">
        <v>0.24043715846994534</v>
      </c>
      <c r="AL70" s="29">
        <v>3.2786885245901641E-2</v>
      </c>
      <c r="AM70" s="29">
        <v>2.7322404371584699E-2</v>
      </c>
      <c r="AN70" s="29">
        <v>2.185792349726776E-2</v>
      </c>
      <c r="AO70" s="29">
        <v>2.185792349726776E-2</v>
      </c>
      <c r="AP70" s="29">
        <v>5.4644808743169399E-3</v>
      </c>
      <c r="AQ70" s="29">
        <v>5.4644808743169399E-3</v>
      </c>
      <c r="AR70" s="29">
        <v>0</v>
      </c>
      <c r="AS70" s="29">
        <v>0</v>
      </c>
      <c r="AT70" s="29">
        <v>0</v>
      </c>
      <c r="AU70" s="29">
        <v>0</v>
      </c>
      <c r="AV70" s="29">
        <v>0</v>
      </c>
      <c r="AW70" s="29">
        <v>0</v>
      </c>
      <c r="AX70" s="31">
        <v>12348</v>
      </c>
      <c r="AY70" s="32">
        <v>65.333333333333329</v>
      </c>
      <c r="AZ70" s="24" t="s">
        <v>52</v>
      </c>
      <c r="BA70" s="50">
        <v>197340</v>
      </c>
      <c r="BB70" s="51">
        <v>11.162942069863311</v>
      </c>
      <c r="BC70" s="34">
        <v>5.6872037914691941E-2</v>
      </c>
      <c r="BD70" s="35">
        <v>0.10426540284360189</v>
      </c>
      <c r="BE70" s="35">
        <v>0.54028436018957349</v>
      </c>
      <c r="BF70" s="35">
        <v>3.7914691943127965E-2</v>
      </c>
      <c r="BG70" s="35">
        <v>9.4786729857819912E-3</v>
      </c>
      <c r="BH70" s="35">
        <v>9.4786729857819899E-2</v>
      </c>
      <c r="BI70" s="36">
        <v>0.15639810426540285</v>
      </c>
      <c r="BJ70" s="34">
        <v>0.18483412322274881</v>
      </c>
      <c r="BK70" s="35">
        <v>0.53080568720379151</v>
      </c>
      <c r="BL70" s="35">
        <v>0.16587677725118483</v>
      </c>
      <c r="BM70" s="35">
        <v>7.582938388625593E-2</v>
      </c>
      <c r="BN70" s="36">
        <v>4.2654028436018961E-2</v>
      </c>
      <c r="BO70" s="53"/>
    </row>
    <row r="71" spans="1:67" x14ac:dyDescent="0.45">
      <c r="A71" s="17">
        <v>70</v>
      </c>
      <c r="B71" s="18">
        <v>1</v>
      </c>
      <c r="C71" s="19" t="s">
        <v>38</v>
      </c>
      <c r="D71" s="33">
        <v>1</v>
      </c>
      <c r="E71" s="20">
        <v>127</v>
      </c>
      <c r="F71" s="22" t="s">
        <v>35</v>
      </c>
      <c r="G71" s="22" t="s">
        <v>136</v>
      </c>
      <c r="H71" s="21" t="s">
        <v>217</v>
      </c>
      <c r="I71" s="23">
        <v>46225</v>
      </c>
      <c r="J71" s="22" t="s">
        <v>46</v>
      </c>
      <c r="K71" s="22">
        <v>6</v>
      </c>
      <c r="L71" s="21" t="s">
        <v>47</v>
      </c>
      <c r="M71" s="21" t="s">
        <v>138</v>
      </c>
      <c r="N71" s="24" t="s">
        <v>49</v>
      </c>
      <c r="O71" s="25">
        <v>38916</v>
      </c>
      <c r="P71" s="19">
        <v>19</v>
      </c>
      <c r="Q71" s="26">
        <v>690</v>
      </c>
      <c r="R71" s="26">
        <v>1000</v>
      </c>
      <c r="S71" s="22" t="s">
        <v>139</v>
      </c>
      <c r="T71" s="22">
        <v>0.65</v>
      </c>
      <c r="U71" s="22" t="s">
        <v>42</v>
      </c>
      <c r="V71" s="27" t="s">
        <v>51</v>
      </c>
      <c r="W71" s="28">
        <v>0.52602739726027392</v>
      </c>
      <c r="X71" s="29">
        <v>0.77419354838709675</v>
      </c>
      <c r="Y71" s="30">
        <v>0</v>
      </c>
      <c r="Z71" s="29">
        <v>0</v>
      </c>
      <c r="AA71" s="29">
        <v>0</v>
      </c>
      <c r="AB71" s="29">
        <v>0</v>
      </c>
      <c r="AC71" s="29">
        <v>0.328125</v>
      </c>
      <c r="AD71" s="29">
        <v>0.58333333333333337</v>
      </c>
      <c r="AE71" s="29">
        <v>0.42708333333333331</v>
      </c>
      <c r="AF71" s="29">
        <v>0.20833333333333334</v>
      </c>
      <c r="AG71" s="29">
        <v>0.234375</v>
      </c>
      <c r="AH71" s="29">
        <v>0.51041666666666663</v>
      </c>
      <c r="AI71" s="29">
        <v>0.453125</v>
      </c>
      <c r="AJ71" s="29">
        <v>0.33854166666666669</v>
      </c>
      <c r="AK71" s="29">
        <v>0.14583333333333334</v>
      </c>
      <c r="AL71" s="29">
        <v>1.0416666666666666E-2</v>
      </c>
      <c r="AM71" s="29">
        <v>0</v>
      </c>
      <c r="AN71" s="29">
        <v>0</v>
      </c>
      <c r="AO71" s="29">
        <v>0</v>
      </c>
      <c r="AP71" s="29">
        <v>0</v>
      </c>
      <c r="AQ71" s="29">
        <v>0</v>
      </c>
      <c r="AR71" s="29">
        <v>0</v>
      </c>
      <c r="AS71" s="29">
        <v>0</v>
      </c>
      <c r="AT71" s="29">
        <v>0</v>
      </c>
      <c r="AU71" s="29">
        <v>0</v>
      </c>
      <c r="AV71" s="29">
        <v>0</v>
      </c>
      <c r="AW71" s="29">
        <v>0</v>
      </c>
      <c r="AX71" s="31">
        <v>6916</v>
      </c>
      <c r="AY71" s="32">
        <v>36.020833333333336</v>
      </c>
      <c r="AZ71" s="24" t="s">
        <v>52</v>
      </c>
      <c r="BA71" s="50">
        <v>85292</v>
      </c>
      <c r="BB71" s="51">
        <v>14.45773057947989</v>
      </c>
      <c r="BC71" s="34">
        <v>0.17910447761194029</v>
      </c>
      <c r="BD71" s="35">
        <v>2.9850746268656716E-2</v>
      </c>
      <c r="BE71" s="35">
        <v>0.57835820895522383</v>
      </c>
      <c r="BF71" s="35">
        <v>7.462686567164179E-3</v>
      </c>
      <c r="BG71" s="35">
        <v>1.1194029850746268E-2</v>
      </c>
      <c r="BH71" s="35">
        <v>8.2089552238805971E-2</v>
      </c>
      <c r="BI71" s="36">
        <v>0.11194029850746269</v>
      </c>
      <c r="BJ71" s="34">
        <v>0.36940298507462688</v>
      </c>
      <c r="BK71" s="35">
        <v>0.60447761194029848</v>
      </c>
      <c r="BL71" s="35">
        <v>2.6119402985074626E-2</v>
      </c>
      <c r="BM71" s="35">
        <v>0</v>
      </c>
      <c r="BN71" s="36">
        <v>0</v>
      </c>
      <c r="BO71" s="53"/>
    </row>
    <row r="72" spans="1:67" x14ac:dyDescent="0.45">
      <c r="A72" s="17">
        <v>71</v>
      </c>
      <c r="B72" s="18">
        <v>1</v>
      </c>
      <c r="C72" s="19" t="s">
        <v>38</v>
      </c>
      <c r="D72" s="33">
        <v>1</v>
      </c>
      <c r="E72" s="20">
        <v>58</v>
      </c>
      <c r="F72" s="22" t="s">
        <v>35</v>
      </c>
      <c r="G72" s="22" t="s">
        <v>172</v>
      </c>
      <c r="H72" s="21" t="s">
        <v>218</v>
      </c>
      <c r="I72" s="23">
        <v>46220</v>
      </c>
      <c r="J72" s="22" t="s">
        <v>46</v>
      </c>
      <c r="K72" s="22">
        <v>6</v>
      </c>
      <c r="L72" s="21" t="s">
        <v>47</v>
      </c>
      <c r="M72" s="21" t="s">
        <v>138</v>
      </c>
      <c r="N72" s="24" t="s">
        <v>49</v>
      </c>
      <c r="O72" s="25">
        <v>38916</v>
      </c>
      <c r="P72" s="19">
        <v>19</v>
      </c>
      <c r="Q72" s="26">
        <v>690</v>
      </c>
      <c r="R72" s="26">
        <v>1000</v>
      </c>
      <c r="S72" s="22" t="s">
        <v>139</v>
      </c>
      <c r="T72" s="22">
        <v>0.65</v>
      </c>
      <c r="U72" s="22" t="s">
        <v>42</v>
      </c>
      <c r="V72" s="27" t="s">
        <v>51</v>
      </c>
      <c r="W72" s="28">
        <v>0.55616438356164388</v>
      </c>
      <c r="X72" s="29">
        <v>0.782258064516129</v>
      </c>
      <c r="Y72" s="30">
        <v>7.6923076923076927E-2</v>
      </c>
      <c r="Z72" s="29">
        <v>0</v>
      </c>
      <c r="AA72" s="29">
        <v>0</v>
      </c>
      <c r="AB72" s="29">
        <v>0</v>
      </c>
      <c r="AC72" s="29">
        <v>0.11855670103092783</v>
      </c>
      <c r="AD72" s="29">
        <v>0.37113402061855671</v>
      </c>
      <c r="AE72" s="29">
        <v>0.35051546391752575</v>
      </c>
      <c r="AF72" s="29">
        <v>0.11855670103092783</v>
      </c>
      <c r="AG72" s="29">
        <v>0.14948453608247422</v>
      </c>
      <c r="AH72" s="29">
        <v>0.44329896907216493</v>
      </c>
      <c r="AI72" s="29">
        <v>0.39690721649484534</v>
      </c>
      <c r="AJ72" s="29">
        <v>0.4175257731958763</v>
      </c>
      <c r="AK72" s="29">
        <v>0.21134020618556701</v>
      </c>
      <c r="AL72" s="29">
        <v>2.0618556701030927E-2</v>
      </c>
      <c r="AM72" s="29">
        <v>1.5463917525773196E-2</v>
      </c>
      <c r="AN72" s="29">
        <v>1.0309278350515464E-2</v>
      </c>
      <c r="AO72" s="29">
        <v>5.1546391752577319E-3</v>
      </c>
      <c r="AP72" s="29">
        <v>5.1546391752577319E-3</v>
      </c>
      <c r="AQ72" s="29">
        <v>0</v>
      </c>
      <c r="AR72" s="29">
        <v>0</v>
      </c>
      <c r="AS72" s="29">
        <v>0</v>
      </c>
      <c r="AT72" s="29">
        <v>0</v>
      </c>
      <c r="AU72" s="29">
        <v>0</v>
      </c>
      <c r="AV72" s="29">
        <v>0</v>
      </c>
      <c r="AW72" s="29">
        <v>0</v>
      </c>
      <c r="AX72" s="31">
        <v>8619</v>
      </c>
      <c r="AY72" s="32">
        <v>42.458128078817737</v>
      </c>
      <c r="AZ72" s="24" t="s">
        <v>52</v>
      </c>
      <c r="BA72" s="50">
        <v>101280</v>
      </c>
      <c r="BB72" s="51">
        <v>15.228453302236824</v>
      </c>
      <c r="BC72" s="34">
        <v>5.0335570469798654E-2</v>
      </c>
      <c r="BD72" s="35">
        <v>4.3624161073825503E-2</v>
      </c>
      <c r="BE72" s="35">
        <v>0.75503355704697983</v>
      </c>
      <c r="BF72" s="35">
        <v>1.0067114093959731E-2</v>
      </c>
      <c r="BG72" s="35">
        <v>6.7114093959731542E-3</v>
      </c>
      <c r="BH72" s="35">
        <v>6.3758389261744972E-2</v>
      </c>
      <c r="BI72" s="36">
        <v>7.0469798657718116E-2</v>
      </c>
      <c r="BJ72" s="34">
        <v>0.74161073825503354</v>
      </c>
      <c r="BK72" s="35">
        <v>0.24496644295302014</v>
      </c>
      <c r="BL72" s="35">
        <v>1.0067114093959731E-2</v>
      </c>
      <c r="BM72" s="35">
        <v>0</v>
      </c>
      <c r="BN72" s="36">
        <v>3.3557046979865771E-3</v>
      </c>
      <c r="BO72" s="53"/>
    </row>
    <row r="73" spans="1:67" x14ac:dyDescent="0.45">
      <c r="A73" s="17">
        <v>72</v>
      </c>
      <c r="B73" s="18">
        <v>0</v>
      </c>
      <c r="C73" s="19" t="s">
        <v>38</v>
      </c>
      <c r="D73" s="33">
        <v>2</v>
      </c>
      <c r="E73" s="20">
        <v>14</v>
      </c>
      <c r="F73" s="22" t="s">
        <v>35</v>
      </c>
      <c r="G73" s="22" t="s">
        <v>53</v>
      </c>
      <c r="H73" s="21" t="s">
        <v>219</v>
      </c>
      <c r="I73" s="23">
        <v>46581</v>
      </c>
      <c r="J73" s="22" t="s">
        <v>46</v>
      </c>
      <c r="K73" s="22">
        <v>6</v>
      </c>
      <c r="L73" s="21" t="s">
        <v>47</v>
      </c>
      <c r="M73" s="21" t="s">
        <v>94</v>
      </c>
      <c r="N73" s="24" t="s">
        <v>49</v>
      </c>
      <c r="O73" s="25">
        <v>45121</v>
      </c>
      <c r="P73" s="19">
        <v>2</v>
      </c>
      <c r="Q73" s="26">
        <v>890</v>
      </c>
      <c r="R73" s="26">
        <v>1350</v>
      </c>
      <c r="S73" s="22" t="s">
        <v>220</v>
      </c>
      <c r="T73" s="22">
        <v>0.65</v>
      </c>
      <c r="U73" s="22" t="s">
        <v>42</v>
      </c>
      <c r="V73" s="27" t="s">
        <v>51</v>
      </c>
      <c r="W73" s="28">
        <v>0.57534246575342463</v>
      </c>
      <c r="X73" s="29">
        <v>0.83064516129032262</v>
      </c>
      <c r="Y73" s="30">
        <v>3.4188034188034191E-2</v>
      </c>
      <c r="Z73" s="29">
        <v>9.7087378640776691E-3</v>
      </c>
      <c r="AA73" s="29">
        <v>2.9126213592233011E-2</v>
      </c>
      <c r="AB73" s="29">
        <v>3.8834951456310676E-2</v>
      </c>
      <c r="AC73" s="29">
        <v>0.3300970873786408</v>
      </c>
      <c r="AD73" s="29">
        <v>0.55339805825242716</v>
      </c>
      <c r="AE73" s="29">
        <v>0.50970873786407767</v>
      </c>
      <c r="AF73" s="29">
        <v>0.12621359223300971</v>
      </c>
      <c r="AG73" s="29">
        <v>0.17475728155339806</v>
      </c>
      <c r="AH73" s="29">
        <v>0.55825242718446599</v>
      </c>
      <c r="AI73" s="29">
        <v>0.49514563106796117</v>
      </c>
      <c r="AJ73" s="29">
        <v>0.27669902912621358</v>
      </c>
      <c r="AK73" s="29">
        <v>8.2524271844660199E-2</v>
      </c>
      <c r="AL73" s="29">
        <v>3.3980582524271843E-2</v>
      </c>
      <c r="AM73" s="29">
        <v>1.9417475728155338E-2</v>
      </c>
      <c r="AN73" s="29">
        <v>9.7087378640776691E-3</v>
      </c>
      <c r="AO73" s="29">
        <v>1.4563106796116505E-2</v>
      </c>
      <c r="AP73" s="29">
        <v>9.7087378640776691E-3</v>
      </c>
      <c r="AQ73" s="29">
        <v>9.7087378640776691E-3</v>
      </c>
      <c r="AR73" s="29">
        <v>0</v>
      </c>
      <c r="AS73" s="29">
        <v>0</v>
      </c>
      <c r="AT73" s="29">
        <v>0</v>
      </c>
      <c r="AU73" s="29">
        <v>0</v>
      </c>
      <c r="AV73" s="29">
        <v>0</v>
      </c>
      <c r="AW73" s="29">
        <v>0</v>
      </c>
      <c r="AX73" s="31">
        <v>9791</v>
      </c>
      <c r="AY73" s="32">
        <v>46.623809523809527</v>
      </c>
      <c r="AZ73" s="24" t="s">
        <v>52</v>
      </c>
      <c r="BA73" s="50">
        <v>113090</v>
      </c>
      <c r="BB73" s="51">
        <v>15.693723151888184</v>
      </c>
      <c r="BC73" s="34">
        <v>9.5081967213114751E-2</v>
      </c>
      <c r="BD73" s="35">
        <v>3.6065573770491806E-2</v>
      </c>
      <c r="BE73" s="35">
        <v>0.64590163934426226</v>
      </c>
      <c r="BF73" s="35">
        <v>4.2622950819672129E-2</v>
      </c>
      <c r="BG73" s="35">
        <v>3.2786885245901639E-3</v>
      </c>
      <c r="BH73" s="35">
        <v>0.11803278688524591</v>
      </c>
      <c r="BI73" s="36">
        <v>5.9016393442622953E-2</v>
      </c>
      <c r="BJ73" s="34">
        <v>0.25245901639344265</v>
      </c>
      <c r="BK73" s="35">
        <v>0.55081967213114758</v>
      </c>
      <c r="BL73" s="35">
        <v>0.1540983606557377</v>
      </c>
      <c r="BM73" s="35">
        <v>4.2622950819672129E-2</v>
      </c>
      <c r="BN73" s="36">
        <v>0</v>
      </c>
      <c r="BO73" s="53"/>
    </row>
    <row r="74" spans="1:67" x14ac:dyDescent="0.45">
      <c r="A74" s="17">
        <v>73</v>
      </c>
      <c r="B74" s="18">
        <v>1</v>
      </c>
      <c r="C74" s="19" t="s">
        <v>38</v>
      </c>
      <c r="D74" s="33">
        <v>2</v>
      </c>
      <c r="E74" s="20">
        <v>17</v>
      </c>
      <c r="F74" s="22" t="s">
        <v>35</v>
      </c>
      <c r="G74" s="22" t="s">
        <v>182</v>
      </c>
      <c r="H74" s="21" t="s">
        <v>219</v>
      </c>
      <c r="I74" s="23">
        <v>46213</v>
      </c>
      <c r="J74" s="22" t="s">
        <v>81</v>
      </c>
      <c r="K74" s="22">
        <v>7</v>
      </c>
      <c r="L74" s="21" t="s">
        <v>82</v>
      </c>
      <c r="M74" s="21" t="s">
        <v>221</v>
      </c>
      <c r="N74" s="24" t="s">
        <v>222</v>
      </c>
      <c r="O74" s="25">
        <v>38909</v>
      </c>
      <c r="P74" s="19">
        <v>19</v>
      </c>
      <c r="Q74" s="26">
        <v>1460</v>
      </c>
      <c r="R74" s="26">
        <v>1735</v>
      </c>
      <c r="S74" s="22" t="s">
        <v>223</v>
      </c>
      <c r="T74" s="22">
        <v>1.99</v>
      </c>
      <c r="U74" s="22" t="s">
        <v>42</v>
      </c>
      <c r="V74" s="27" t="s">
        <v>43</v>
      </c>
      <c r="W74" s="28">
        <v>0.51506849315068493</v>
      </c>
      <c r="X74" s="29">
        <v>0.74596774193548387</v>
      </c>
      <c r="Y74" s="30">
        <v>2.564102564102564E-2</v>
      </c>
      <c r="Z74" s="29">
        <v>0</v>
      </c>
      <c r="AA74" s="29">
        <v>0</v>
      </c>
      <c r="AB74" s="29">
        <v>1.0810810810810811E-2</v>
      </c>
      <c r="AC74" s="29">
        <v>0.25405405405405407</v>
      </c>
      <c r="AD74" s="29">
        <v>0.5243243243243243</v>
      </c>
      <c r="AE74" s="29">
        <v>0.46486486486486489</v>
      </c>
      <c r="AF74" s="29">
        <v>0.14594594594594595</v>
      </c>
      <c r="AG74" s="29">
        <v>0.30270270270270272</v>
      </c>
      <c r="AH74" s="29">
        <v>0.58918918918918917</v>
      </c>
      <c r="AI74" s="29">
        <v>0.572972972972973</v>
      </c>
      <c r="AJ74" s="29">
        <v>0.3783783783783784</v>
      </c>
      <c r="AK74" s="29">
        <v>0.16216216216216217</v>
      </c>
      <c r="AL74" s="29">
        <v>5.4054054054054057E-3</v>
      </c>
      <c r="AM74" s="29">
        <v>0</v>
      </c>
      <c r="AN74" s="29">
        <v>5.4054054054054057E-3</v>
      </c>
      <c r="AO74" s="29">
        <v>5.4054054054054057E-3</v>
      </c>
      <c r="AP74" s="29">
        <v>0</v>
      </c>
      <c r="AQ74" s="29">
        <v>0</v>
      </c>
      <c r="AR74" s="29">
        <v>0</v>
      </c>
      <c r="AS74" s="29">
        <v>0</v>
      </c>
      <c r="AT74" s="29">
        <v>0</v>
      </c>
      <c r="AU74" s="29">
        <v>0</v>
      </c>
      <c r="AV74" s="29">
        <v>0</v>
      </c>
      <c r="AW74" s="29">
        <v>0</v>
      </c>
      <c r="AX74" s="31">
        <v>6632</v>
      </c>
      <c r="AY74" s="32">
        <v>35.276595744680854</v>
      </c>
      <c r="AZ74" s="24" t="s">
        <v>52</v>
      </c>
      <c r="BA74" s="50">
        <v>169173</v>
      </c>
      <c r="BB74" s="51">
        <v>6.7977286238494496</v>
      </c>
      <c r="BC74" s="34">
        <v>9.0090090090090089E-3</v>
      </c>
      <c r="BD74" s="35">
        <v>0</v>
      </c>
      <c r="BE74" s="35">
        <v>0.9504504504504504</v>
      </c>
      <c r="BF74" s="35">
        <v>0</v>
      </c>
      <c r="BG74" s="35">
        <v>2.2522522522522521E-2</v>
      </c>
      <c r="BH74" s="35">
        <v>1.3513513513513514E-2</v>
      </c>
      <c r="BI74" s="36">
        <v>4.5045045045045045E-3</v>
      </c>
      <c r="BJ74" s="34">
        <v>4.5045045045045043E-2</v>
      </c>
      <c r="BK74" s="35">
        <v>0.88738738738738743</v>
      </c>
      <c r="BL74" s="35">
        <v>6.3063063063063057E-2</v>
      </c>
      <c r="BM74" s="35">
        <v>4.5045045045045045E-3</v>
      </c>
      <c r="BN74" s="36">
        <v>0</v>
      </c>
      <c r="BO74" s="53"/>
    </row>
    <row r="75" spans="1:67" x14ac:dyDescent="0.45">
      <c r="A75" s="17">
        <v>74</v>
      </c>
      <c r="B75" s="18">
        <v>1</v>
      </c>
      <c r="C75" s="19" t="s">
        <v>38</v>
      </c>
      <c r="D75" s="33">
        <v>1</v>
      </c>
      <c r="E75" s="20">
        <v>113</v>
      </c>
      <c r="F75" s="22" t="s">
        <v>35</v>
      </c>
      <c r="G75" s="22" t="s">
        <v>182</v>
      </c>
      <c r="H75" s="21" t="s">
        <v>219</v>
      </c>
      <c r="I75" s="23">
        <v>46289</v>
      </c>
      <c r="J75" s="22" t="s">
        <v>46</v>
      </c>
      <c r="K75" s="22">
        <v>6</v>
      </c>
      <c r="L75" s="21" t="s">
        <v>47</v>
      </c>
      <c r="M75" s="21" t="s">
        <v>224</v>
      </c>
      <c r="N75" s="24" t="s">
        <v>49</v>
      </c>
      <c r="O75" s="25">
        <v>38980</v>
      </c>
      <c r="P75" s="19">
        <v>18</v>
      </c>
      <c r="Q75" s="26">
        <v>910</v>
      </c>
      <c r="R75" s="26">
        <v>1370</v>
      </c>
      <c r="S75" s="22" t="s">
        <v>120</v>
      </c>
      <c r="T75" s="22">
        <v>0.65</v>
      </c>
      <c r="U75" s="22" t="s">
        <v>42</v>
      </c>
      <c r="V75" s="27" t="s">
        <v>51</v>
      </c>
      <c r="W75" s="28">
        <v>0.35068493150684932</v>
      </c>
      <c r="X75" s="29">
        <v>0.5</v>
      </c>
      <c r="Y75" s="30">
        <v>3.4188034188034191E-2</v>
      </c>
      <c r="Z75" s="29">
        <v>7.9365079365079361E-3</v>
      </c>
      <c r="AA75" s="29">
        <v>7.9365079365079361E-3</v>
      </c>
      <c r="AB75" s="29">
        <v>1.5873015873015872E-2</v>
      </c>
      <c r="AC75" s="29">
        <v>0.45238095238095238</v>
      </c>
      <c r="AD75" s="29">
        <v>0.53174603174603174</v>
      </c>
      <c r="AE75" s="29">
        <v>0.3888888888888889</v>
      </c>
      <c r="AF75" s="29">
        <v>0.1984126984126984</v>
      </c>
      <c r="AG75" s="29">
        <v>0.48412698412698413</v>
      </c>
      <c r="AH75" s="29">
        <v>0.69047619047619047</v>
      </c>
      <c r="AI75" s="29">
        <v>0.63492063492063489</v>
      </c>
      <c r="AJ75" s="29">
        <v>0.29365079365079366</v>
      </c>
      <c r="AK75" s="29">
        <v>9.5238095238095233E-2</v>
      </c>
      <c r="AL75" s="29">
        <v>1.5873015873015872E-2</v>
      </c>
      <c r="AM75" s="29">
        <v>1.5873015873015872E-2</v>
      </c>
      <c r="AN75" s="29">
        <v>7.9365079365079361E-3</v>
      </c>
      <c r="AO75" s="29">
        <v>7.9365079365079361E-3</v>
      </c>
      <c r="AP75" s="29">
        <v>0</v>
      </c>
      <c r="AQ75" s="29">
        <v>0</v>
      </c>
      <c r="AR75" s="29">
        <v>0</v>
      </c>
      <c r="AS75" s="29">
        <v>0</v>
      </c>
      <c r="AT75" s="29">
        <v>0</v>
      </c>
      <c r="AU75" s="29">
        <v>0</v>
      </c>
      <c r="AV75" s="29">
        <v>0</v>
      </c>
      <c r="AW75" s="29">
        <v>0</v>
      </c>
      <c r="AX75" s="31">
        <v>6700</v>
      </c>
      <c r="AY75" s="32">
        <v>52.34375</v>
      </c>
      <c r="AZ75" s="24" t="s">
        <v>52</v>
      </c>
      <c r="BA75" s="50">
        <v>106000</v>
      </c>
      <c r="BB75" s="51">
        <v>11.250293850958792</v>
      </c>
      <c r="BC75" s="34">
        <v>6.3291139240506328E-3</v>
      </c>
      <c r="BD75" s="35">
        <v>6.3291139240506328E-3</v>
      </c>
      <c r="BE75" s="35">
        <v>0.82911392405063289</v>
      </c>
      <c r="BF75" s="35">
        <v>0</v>
      </c>
      <c r="BG75" s="35">
        <v>6.3291139240506328E-3</v>
      </c>
      <c r="BH75" s="35">
        <v>1.8987341772151899E-2</v>
      </c>
      <c r="BI75" s="36">
        <v>0.13291139240506328</v>
      </c>
      <c r="BJ75" s="34">
        <v>0.10759493670886076</v>
      </c>
      <c r="BK75" s="35">
        <v>0.810126582278481</v>
      </c>
      <c r="BL75" s="35">
        <v>6.3291139240506333E-2</v>
      </c>
      <c r="BM75" s="35">
        <v>1.8987341772151899E-2</v>
      </c>
      <c r="BN75" s="36">
        <v>0</v>
      </c>
      <c r="BO75" s="53"/>
    </row>
    <row r="76" spans="1:67" x14ac:dyDescent="0.45">
      <c r="A76" s="17">
        <v>75</v>
      </c>
      <c r="B76" s="18">
        <v>1</v>
      </c>
      <c r="C76" s="19" t="s">
        <v>38</v>
      </c>
      <c r="D76" s="33">
        <v>2</v>
      </c>
      <c r="E76" s="20">
        <v>116</v>
      </c>
      <c r="F76" s="22" t="s">
        <v>35</v>
      </c>
      <c r="G76" s="22" t="s">
        <v>182</v>
      </c>
      <c r="H76" s="21" t="s">
        <v>219</v>
      </c>
      <c r="I76" s="23" t="s">
        <v>207</v>
      </c>
      <c r="J76" s="22" t="s">
        <v>225</v>
      </c>
      <c r="K76" s="22">
        <v>8</v>
      </c>
      <c r="L76" s="21" t="s">
        <v>199</v>
      </c>
      <c r="M76" s="21" t="s">
        <v>226</v>
      </c>
      <c r="N76" s="24" t="s">
        <v>227</v>
      </c>
      <c r="O76" s="25">
        <v>41078</v>
      </c>
      <c r="P76" s="19">
        <v>13</v>
      </c>
      <c r="Q76" s="26" t="s">
        <v>38</v>
      </c>
      <c r="R76" s="26" t="s">
        <v>38</v>
      </c>
      <c r="S76" s="22" t="s">
        <v>228</v>
      </c>
      <c r="T76" s="22">
        <v>1.879</v>
      </c>
      <c r="U76" s="22" t="s">
        <v>86</v>
      </c>
      <c r="V76" s="27" t="s">
        <v>51</v>
      </c>
      <c r="W76" s="28">
        <v>3.5616438356164383E-2</v>
      </c>
      <c r="X76" s="29">
        <v>5.2419354838709679E-2</v>
      </c>
      <c r="Y76" s="30">
        <v>0</v>
      </c>
      <c r="Z76" s="29">
        <v>0</v>
      </c>
      <c r="AA76" s="29">
        <v>0</v>
      </c>
      <c r="AB76" s="29">
        <v>0</v>
      </c>
      <c r="AC76" s="29">
        <v>0.61538461538461542</v>
      </c>
      <c r="AD76" s="29">
        <v>0.69230769230769229</v>
      </c>
      <c r="AE76" s="29">
        <v>0.61538461538461542</v>
      </c>
      <c r="AF76" s="29">
        <v>0.38461538461538464</v>
      </c>
      <c r="AG76" s="29">
        <v>0.38461538461538464</v>
      </c>
      <c r="AH76" s="29">
        <v>0.69230769230769229</v>
      </c>
      <c r="AI76" s="29">
        <v>0.53846153846153844</v>
      </c>
      <c r="AJ76" s="29">
        <v>0.15384615384615385</v>
      </c>
      <c r="AK76" s="29">
        <v>0</v>
      </c>
      <c r="AL76" s="29">
        <v>0</v>
      </c>
      <c r="AM76" s="29">
        <v>0</v>
      </c>
      <c r="AN76" s="29">
        <v>0</v>
      </c>
      <c r="AO76" s="29">
        <v>0</v>
      </c>
      <c r="AP76" s="29">
        <v>0</v>
      </c>
      <c r="AQ76" s="29">
        <v>0</v>
      </c>
      <c r="AR76" s="29">
        <v>0</v>
      </c>
      <c r="AS76" s="29">
        <v>0</v>
      </c>
      <c r="AT76" s="29">
        <v>0</v>
      </c>
      <c r="AU76" s="29">
        <v>0</v>
      </c>
      <c r="AV76" s="29">
        <v>0</v>
      </c>
      <c r="AW76" s="29">
        <v>0</v>
      </c>
      <c r="AX76" s="31">
        <v>43.5</v>
      </c>
      <c r="AY76" s="32">
        <v>3.3461538461538463</v>
      </c>
      <c r="AZ76" s="24" t="s">
        <v>86</v>
      </c>
      <c r="BA76" s="50">
        <v>25994</v>
      </c>
      <c r="BB76" s="51">
        <v>0.26654411764705882</v>
      </c>
      <c r="BC76" s="34">
        <v>7.6923076923076927E-2</v>
      </c>
      <c r="BD76" s="35">
        <v>0</v>
      </c>
      <c r="BE76" s="35">
        <v>0</v>
      </c>
      <c r="BF76" s="35">
        <v>0</v>
      </c>
      <c r="BG76" s="35">
        <v>0</v>
      </c>
      <c r="BH76" s="35">
        <v>0</v>
      </c>
      <c r="BI76" s="36">
        <v>0.92307692307692313</v>
      </c>
      <c r="BJ76" s="34">
        <v>1</v>
      </c>
      <c r="BK76" s="35">
        <v>0</v>
      </c>
      <c r="BL76" s="35">
        <v>0</v>
      </c>
      <c r="BM76" s="35">
        <v>0</v>
      </c>
      <c r="BN76" s="36">
        <v>0</v>
      </c>
      <c r="BO76" s="53"/>
    </row>
    <row r="77" spans="1:67" x14ac:dyDescent="0.45">
      <c r="A77" s="17">
        <v>76</v>
      </c>
      <c r="B77" s="18">
        <v>1</v>
      </c>
      <c r="C77" s="19" t="s">
        <v>38</v>
      </c>
      <c r="D77" s="33">
        <v>1</v>
      </c>
      <c r="E77" s="20">
        <v>117</v>
      </c>
      <c r="F77" s="22" t="s">
        <v>35</v>
      </c>
      <c r="G77" s="22" t="s">
        <v>182</v>
      </c>
      <c r="H77" s="21" t="s">
        <v>219</v>
      </c>
      <c r="I77" s="23">
        <v>45917</v>
      </c>
      <c r="J77" s="22" t="s">
        <v>73</v>
      </c>
      <c r="K77" s="22">
        <v>4</v>
      </c>
      <c r="L77" s="21" t="s">
        <v>74</v>
      </c>
      <c r="M77" s="21" t="s">
        <v>229</v>
      </c>
      <c r="N77" s="24" t="s">
        <v>187</v>
      </c>
      <c r="O77" s="25">
        <v>42626</v>
      </c>
      <c r="P77" s="19">
        <v>8</v>
      </c>
      <c r="Q77" s="26">
        <v>2700</v>
      </c>
      <c r="R77" s="26">
        <v>4865</v>
      </c>
      <c r="S77" s="22" t="s">
        <v>230</v>
      </c>
      <c r="T77" s="22">
        <v>2.99</v>
      </c>
      <c r="U77" s="22" t="s">
        <v>86</v>
      </c>
      <c r="V77" s="27" t="s">
        <v>51</v>
      </c>
      <c r="W77" s="28">
        <v>0.66027397260273968</v>
      </c>
      <c r="X77" s="29">
        <v>0.95564516129032262</v>
      </c>
      <c r="Y77" s="30">
        <v>3.4188034188034191E-2</v>
      </c>
      <c r="Z77" s="29">
        <v>0</v>
      </c>
      <c r="AA77" s="29">
        <v>0</v>
      </c>
      <c r="AB77" s="29">
        <v>4.2194092827004216E-3</v>
      </c>
      <c r="AC77" s="29">
        <v>1.0126582278481013</v>
      </c>
      <c r="AD77" s="29">
        <v>1.0042194092827004</v>
      </c>
      <c r="AE77" s="29">
        <v>1.0042194092827004</v>
      </c>
      <c r="AF77" s="29">
        <v>1.0042194092827004</v>
      </c>
      <c r="AG77" s="29">
        <v>1.0042194092827004</v>
      </c>
      <c r="AH77" s="29">
        <v>1</v>
      </c>
      <c r="AI77" s="29">
        <v>1</v>
      </c>
      <c r="AJ77" s="29">
        <v>1.0042194092827004</v>
      </c>
      <c r="AK77" s="29">
        <v>1.2658227848101266E-2</v>
      </c>
      <c r="AL77" s="29">
        <v>0</v>
      </c>
      <c r="AM77" s="29">
        <v>0</v>
      </c>
      <c r="AN77" s="29">
        <v>0</v>
      </c>
      <c r="AO77" s="29">
        <v>0</v>
      </c>
      <c r="AP77" s="29">
        <v>0</v>
      </c>
      <c r="AQ77" s="29">
        <v>0</v>
      </c>
      <c r="AR77" s="29">
        <v>0</v>
      </c>
      <c r="AS77" s="29">
        <v>0</v>
      </c>
      <c r="AT77" s="29">
        <v>0</v>
      </c>
      <c r="AU77" s="29">
        <v>0</v>
      </c>
      <c r="AV77" s="29">
        <v>0</v>
      </c>
      <c r="AW77" s="29">
        <v>0</v>
      </c>
      <c r="AX77" s="31">
        <v>20772</v>
      </c>
      <c r="AY77" s="32">
        <v>86.190871369294612</v>
      </c>
      <c r="AZ77" s="24" t="s">
        <v>86</v>
      </c>
      <c r="BA77" s="50">
        <v>327405</v>
      </c>
      <c r="BB77" s="51">
        <v>9.6487846117400053</v>
      </c>
      <c r="BC77" s="34">
        <v>4.1322314049586778E-3</v>
      </c>
      <c r="BD77" s="35">
        <v>0</v>
      </c>
      <c r="BE77" s="35">
        <v>0</v>
      </c>
      <c r="BF77" s="35">
        <v>0</v>
      </c>
      <c r="BG77" s="35">
        <v>0</v>
      </c>
      <c r="BH77" s="35">
        <v>0</v>
      </c>
      <c r="BI77" s="36">
        <v>0.99586776859504134</v>
      </c>
      <c r="BJ77" s="34">
        <v>9.0909090909090912E-2</v>
      </c>
      <c r="BK77" s="35">
        <v>0.56611570247933884</v>
      </c>
      <c r="BL77" s="35">
        <v>0.34297520661157027</v>
      </c>
      <c r="BM77" s="35">
        <v>0</v>
      </c>
      <c r="BN77" s="36">
        <v>0</v>
      </c>
      <c r="BO77" s="53"/>
    </row>
    <row r="78" spans="1:67" x14ac:dyDescent="0.45">
      <c r="A78" s="17">
        <v>77</v>
      </c>
      <c r="B78" s="18">
        <v>1</v>
      </c>
      <c r="C78" s="19" t="s">
        <v>38</v>
      </c>
      <c r="D78" s="33">
        <v>1</v>
      </c>
      <c r="E78" s="20">
        <v>163</v>
      </c>
      <c r="F78" s="22" t="s">
        <v>35</v>
      </c>
      <c r="G78" s="22" t="s">
        <v>182</v>
      </c>
      <c r="H78" s="21" t="s">
        <v>219</v>
      </c>
      <c r="I78" s="23">
        <v>46229</v>
      </c>
      <c r="J78" s="22" t="s">
        <v>73</v>
      </c>
      <c r="K78" s="22">
        <v>4</v>
      </c>
      <c r="L78" s="21" t="s">
        <v>74</v>
      </c>
      <c r="M78" s="21" t="s">
        <v>229</v>
      </c>
      <c r="N78" s="24" t="s">
        <v>187</v>
      </c>
      <c r="O78" s="25">
        <v>38924</v>
      </c>
      <c r="P78" s="19">
        <v>19</v>
      </c>
      <c r="Q78" s="26">
        <v>3060</v>
      </c>
      <c r="R78" s="26">
        <v>5225</v>
      </c>
      <c r="S78" s="22" t="s">
        <v>231</v>
      </c>
      <c r="T78" s="22">
        <v>4.7699999999999996</v>
      </c>
      <c r="U78" s="22" t="s">
        <v>86</v>
      </c>
      <c r="V78" s="27" t="s">
        <v>51</v>
      </c>
      <c r="W78" s="28">
        <v>0.61917808219178083</v>
      </c>
      <c r="X78" s="29">
        <v>0.90322580645161288</v>
      </c>
      <c r="Y78" s="30">
        <v>1.7094017094017096E-2</v>
      </c>
      <c r="Z78" s="29">
        <v>0</v>
      </c>
      <c r="AA78" s="29">
        <v>0</v>
      </c>
      <c r="AB78" s="29">
        <v>8.8888888888888889E-3</v>
      </c>
      <c r="AC78" s="29">
        <v>1.0044444444444445</v>
      </c>
      <c r="AD78" s="29">
        <v>0.99555555555555553</v>
      </c>
      <c r="AE78" s="29">
        <v>0.99555555555555553</v>
      </c>
      <c r="AF78" s="29">
        <v>0.99111111111111116</v>
      </c>
      <c r="AG78" s="29">
        <v>0.99111111111111116</v>
      </c>
      <c r="AH78" s="29">
        <v>0.99111111111111116</v>
      </c>
      <c r="AI78" s="29">
        <v>0.99111111111111116</v>
      </c>
      <c r="AJ78" s="29">
        <v>0.98222222222222222</v>
      </c>
      <c r="AK78" s="29">
        <v>0.12</v>
      </c>
      <c r="AL78" s="29">
        <v>0</v>
      </c>
      <c r="AM78" s="29">
        <v>0</v>
      </c>
      <c r="AN78" s="29">
        <v>0</v>
      </c>
      <c r="AO78" s="29">
        <v>0</v>
      </c>
      <c r="AP78" s="29">
        <v>0</v>
      </c>
      <c r="AQ78" s="29">
        <v>0</v>
      </c>
      <c r="AR78" s="29">
        <v>0</v>
      </c>
      <c r="AS78" s="29">
        <v>0</v>
      </c>
      <c r="AT78" s="29">
        <v>0</v>
      </c>
      <c r="AU78" s="29">
        <v>0</v>
      </c>
      <c r="AV78" s="29">
        <v>0</v>
      </c>
      <c r="AW78" s="29">
        <v>0</v>
      </c>
      <c r="AX78" s="31">
        <v>16280</v>
      </c>
      <c r="AY78" s="32">
        <v>72.035398230088489</v>
      </c>
      <c r="AZ78" s="24" t="s">
        <v>86</v>
      </c>
      <c r="BA78" s="50">
        <v>410470</v>
      </c>
      <c r="BB78" s="51">
        <v>6.1870558279177601</v>
      </c>
      <c r="BC78" s="34">
        <v>0</v>
      </c>
      <c r="BD78" s="35">
        <v>4.4052863436123352E-3</v>
      </c>
      <c r="BE78" s="35">
        <v>0</v>
      </c>
      <c r="BF78" s="35">
        <v>0</v>
      </c>
      <c r="BG78" s="35">
        <v>0</v>
      </c>
      <c r="BH78" s="35">
        <v>4.4052863436123352E-3</v>
      </c>
      <c r="BI78" s="36">
        <v>0.99118942731277537</v>
      </c>
      <c r="BJ78" s="34">
        <v>4.4052863436123352E-3</v>
      </c>
      <c r="BK78" s="35">
        <v>0.75330396475770922</v>
      </c>
      <c r="BL78" s="35">
        <v>0.24229074889867841</v>
      </c>
      <c r="BM78" s="35">
        <v>0</v>
      </c>
      <c r="BN78" s="36">
        <v>0</v>
      </c>
      <c r="BO78" s="53"/>
    </row>
    <row r="79" spans="1:67" x14ac:dyDescent="0.45">
      <c r="A79" s="17">
        <v>78</v>
      </c>
      <c r="B79" s="18">
        <v>1</v>
      </c>
      <c r="C79" s="19" t="s">
        <v>38</v>
      </c>
      <c r="D79" s="33">
        <v>1</v>
      </c>
      <c r="E79" s="20">
        <v>201</v>
      </c>
      <c r="F79" s="22" t="s">
        <v>35</v>
      </c>
      <c r="G79" s="22" t="s">
        <v>182</v>
      </c>
      <c r="H79" s="21" t="s">
        <v>219</v>
      </c>
      <c r="I79" s="23">
        <v>45969</v>
      </c>
      <c r="J79" s="22" t="s">
        <v>73</v>
      </c>
      <c r="K79" s="22">
        <v>4</v>
      </c>
      <c r="L79" s="21" t="s">
        <v>74</v>
      </c>
      <c r="M79" s="21" t="s">
        <v>229</v>
      </c>
      <c r="N79" s="24" t="s">
        <v>187</v>
      </c>
      <c r="O79" s="25">
        <v>44144</v>
      </c>
      <c r="P79" s="19">
        <v>4</v>
      </c>
      <c r="Q79" s="26">
        <v>3060</v>
      </c>
      <c r="R79" s="26">
        <v>6225</v>
      </c>
      <c r="S79" s="22" t="s">
        <v>204</v>
      </c>
      <c r="T79" s="22">
        <v>2.99</v>
      </c>
      <c r="U79" s="22" t="s">
        <v>86</v>
      </c>
      <c r="V79" s="27" t="s">
        <v>51</v>
      </c>
      <c r="W79" s="28">
        <v>0.64109589041095894</v>
      </c>
      <c r="X79" s="29">
        <v>0.93145161290322576</v>
      </c>
      <c r="Y79" s="30">
        <v>2.564102564102564E-2</v>
      </c>
      <c r="Z79" s="29">
        <v>0</v>
      </c>
      <c r="AA79" s="29">
        <v>0</v>
      </c>
      <c r="AB79" s="29">
        <v>8.6206896551724137E-3</v>
      </c>
      <c r="AC79" s="29">
        <v>1.0043103448275863</v>
      </c>
      <c r="AD79" s="29">
        <v>1.0043103448275863</v>
      </c>
      <c r="AE79" s="29">
        <v>1.0043103448275863</v>
      </c>
      <c r="AF79" s="29">
        <v>0.9568965517241379</v>
      </c>
      <c r="AG79" s="29">
        <v>0.96120689655172409</v>
      </c>
      <c r="AH79" s="29">
        <v>0.96982758620689657</v>
      </c>
      <c r="AI79" s="29">
        <v>0.96982758620689657</v>
      </c>
      <c r="AJ79" s="29">
        <v>0.96982758620689657</v>
      </c>
      <c r="AK79" s="29">
        <v>0.88362068965517238</v>
      </c>
      <c r="AL79" s="29">
        <v>0</v>
      </c>
      <c r="AM79" s="29">
        <v>0</v>
      </c>
      <c r="AN79" s="29">
        <v>0</v>
      </c>
      <c r="AO79" s="29">
        <v>0</v>
      </c>
      <c r="AP79" s="29">
        <v>0</v>
      </c>
      <c r="AQ79" s="29">
        <v>0</v>
      </c>
      <c r="AR79" s="29">
        <v>0</v>
      </c>
      <c r="AS79" s="29">
        <v>0</v>
      </c>
      <c r="AT79" s="29">
        <v>0</v>
      </c>
      <c r="AU79" s="29">
        <v>0</v>
      </c>
      <c r="AV79" s="29">
        <v>0</v>
      </c>
      <c r="AW79" s="29">
        <v>0</v>
      </c>
      <c r="AX79" s="31">
        <v>20391</v>
      </c>
      <c r="AY79" s="32">
        <v>87.141025641025635</v>
      </c>
      <c r="AZ79" s="24" t="s">
        <v>86</v>
      </c>
      <c r="BA79" s="50">
        <v>348965</v>
      </c>
      <c r="BB79" s="51">
        <v>8.980603903882745</v>
      </c>
      <c r="BC79" s="34">
        <v>8.4388185654008432E-3</v>
      </c>
      <c r="BD79" s="35">
        <v>0</v>
      </c>
      <c r="BE79" s="35">
        <v>0</v>
      </c>
      <c r="BF79" s="35">
        <v>0</v>
      </c>
      <c r="BG79" s="35">
        <v>0</v>
      </c>
      <c r="BH79" s="35">
        <v>0</v>
      </c>
      <c r="BI79" s="36">
        <v>0.99156118143459915</v>
      </c>
      <c r="BJ79" s="34">
        <v>5.0632911392405063E-2</v>
      </c>
      <c r="BK79" s="35">
        <v>0.94092827004219415</v>
      </c>
      <c r="BL79" s="35">
        <v>8.4388185654008432E-3</v>
      </c>
      <c r="BM79" s="35">
        <v>0</v>
      </c>
      <c r="BN79" s="36">
        <v>0</v>
      </c>
      <c r="BO79" s="53"/>
    </row>
    <row r="80" spans="1:67" x14ac:dyDescent="0.45">
      <c r="A80" s="17">
        <v>79</v>
      </c>
      <c r="B80" s="18">
        <v>1</v>
      </c>
      <c r="C80" s="19" t="s">
        <v>38</v>
      </c>
      <c r="D80" s="33">
        <v>1</v>
      </c>
      <c r="E80" s="20">
        <v>71</v>
      </c>
      <c r="F80" s="22" t="s">
        <v>35</v>
      </c>
      <c r="G80" s="22" t="s">
        <v>182</v>
      </c>
      <c r="H80" s="21" t="s">
        <v>232</v>
      </c>
      <c r="I80" s="23">
        <v>46163</v>
      </c>
      <c r="J80" s="22" t="s">
        <v>46</v>
      </c>
      <c r="K80" s="22">
        <v>6</v>
      </c>
      <c r="L80" s="21" t="s">
        <v>47</v>
      </c>
      <c r="M80" s="21" t="s">
        <v>119</v>
      </c>
      <c r="N80" s="24" t="s">
        <v>49</v>
      </c>
      <c r="O80" s="25">
        <v>40319</v>
      </c>
      <c r="P80" s="19">
        <v>15</v>
      </c>
      <c r="Q80" s="26">
        <v>910</v>
      </c>
      <c r="R80" s="26">
        <v>1370</v>
      </c>
      <c r="S80" s="22" t="s">
        <v>120</v>
      </c>
      <c r="T80" s="22">
        <v>0.65</v>
      </c>
      <c r="U80" s="22" t="s">
        <v>42</v>
      </c>
      <c r="V80" s="27" t="s">
        <v>135</v>
      </c>
      <c r="W80" s="28">
        <v>0.61095890410958908</v>
      </c>
      <c r="X80" s="29">
        <v>0.88709677419354838</v>
      </c>
      <c r="Y80" s="30">
        <v>2.564102564102564E-2</v>
      </c>
      <c r="Z80" s="29">
        <v>9.0909090909090905E-3</v>
      </c>
      <c r="AA80" s="29">
        <v>9.0909090909090905E-3</v>
      </c>
      <c r="AB80" s="29">
        <v>9.0909090909090905E-3</v>
      </c>
      <c r="AC80" s="29">
        <v>0.43636363636363634</v>
      </c>
      <c r="AD80" s="29">
        <v>0.59090909090909094</v>
      </c>
      <c r="AE80" s="29">
        <v>0.44090909090909092</v>
      </c>
      <c r="AF80" s="29">
        <v>6.8181818181818177E-2</v>
      </c>
      <c r="AG80" s="29">
        <v>7.2727272727272724E-2</v>
      </c>
      <c r="AH80" s="29">
        <v>0.4681818181818182</v>
      </c>
      <c r="AI80" s="29">
        <v>0.42272727272727273</v>
      </c>
      <c r="AJ80" s="29">
        <v>0.24545454545454545</v>
      </c>
      <c r="AK80" s="29">
        <v>2.7272727272727271E-2</v>
      </c>
      <c r="AL80" s="29">
        <v>9.0909090909090905E-3</v>
      </c>
      <c r="AM80" s="29">
        <v>9.0909090909090905E-3</v>
      </c>
      <c r="AN80" s="29">
        <v>9.0909090909090905E-3</v>
      </c>
      <c r="AO80" s="29">
        <v>9.0909090909090905E-3</v>
      </c>
      <c r="AP80" s="29">
        <v>0</v>
      </c>
      <c r="AQ80" s="29">
        <v>0</v>
      </c>
      <c r="AR80" s="29">
        <v>0</v>
      </c>
      <c r="AS80" s="29">
        <v>0</v>
      </c>
      <c r="AT80" s="29">
        <v>0</v>
      </c>
      <c r="AU80" s="29">
        <v>0</v>
      </c>
      <c r="AV80" s="29">
        <v>0</v>
      </c>
      <c r="AW80" s="29">
        <v>0</v>
      </c>
      <c r="AX80" s="31">
        <v>8653</v>
      </c>
      <c r="AY80" s="32">
        <v>38.802690582959642</v>
      </c>
      <c r="AZ80" s="24" t="s">
        <v>52</v>
      </c>
      <c r="BA80" s="50">
        <v>113001</v>
      </c>
      <c r="BB80" s="51">
        <v>13.286756238003841</v>
      </c>
      <c r="BC80" s="34">
        <v>6.5146579804560263E-3</v>
      </c>
      <c r="BD80" s="35">
        <v>0</v>
      </c>
      <c r="BE80" s="35">
        <v>0.87947882736156346</v>
      </c>
      <c r="BF80" s="35">
        <v>0</v>
      </c>
      <c r="BG80" s="35">
        <v>3.2573289902280132E-3</v>
      </c>
      <c r="BH80" s="35">
        <v>8.143322475570032E-2</v>
      </c>
      <c r="BI80" s="36">
        <v>2.9315960912052116E-2</v>
      </c>
      <c r="BJ80" s="34">
        <v>0.57654723127035834</v>
      </c>
      <c r="BK80" s="35">
        <v>0.41368078175895767</v>
      </c>
      <c r="BL80" s="35">
        <v>6.5146579804560263E-3</v>
      </c>
      <c r="BM80" s="35">
        <v>3.2573289902280132E-3</v>
      </c>
      <c r="BN80" s="36">
        <v>0</v>
      </c>
      <c r="BO80" s="53"/>
    </row>
    <row r="81" spans="1:67" x14ac:dyDescent="0.45">
      <c r="A81" s="17">
        <v>80</v>
      </c>
      <c r="B81" s="18">
        <v>1</v>
      </c>
      <c r="C81" s="19" t="s">
        <v>38</v>
      </c>
      <c r="D81" s="33">
        <v>1</v>
      </c>
      <c r="E81" s="20">
        <v>155</v>
      </c>
      <c r="F81" s="22" t="s">
        <v>35</v>
      </c>
      <c r="G81" s="22" t="s">
        <v>182</v>
      </c>
      <c r="H81" s="21" t="s">
        <v>232</v>
      </c>
      <c r="I81" s="23">
        <v>45911</v>
      </c>
      <c r="J81" s="22" t="s">
        <v>73</v>
      </c>
      <c r="K81" s="22">
        <v>4</v>
      </c>
      <c r="L81" s="21" t="s">
        <v>74</v>
      </c>
      <c r="M81" s="21" t="s">
        <v>83</v>
      </c>
      <c r="N81" s="24" t="s">
        <v>187</v>
      </c>
      <c r="O81" s="25">
        <v>43355</v>
      </c>
      <c r="P81" s="19">
        <v>6</v>
      </c>
      <c r="Q81" s="26">
        <v>2990</v>
      </c>
      <c r="R81" s="26">
        <v>5155</v>
      </c>
      <c r="S81" s="22" t="s">
        <v>233</v>
      </c>
      <c r="T81" s="22">
        <v>4</v>
      </c>
      <c r="U81" s="22" t="s">
        <v>86</v>
      </c>
      <c r="V81" s="27" t="s">
        <v>135</v>
      </c>
      <c r="W81" s="28">
        <v>0.65753424657534243</v>
      </c>
      <c r="X81" s="29">
        <v>0.95967741935483875</v>
      </c>
      <c r="Y81" s="30">
        <v>1.7094017094017096E-2</v>
      </c>
      <c r="Z81" s="29">
        <v>0</v>
      </c>
      <c r="AA81" s="29">
        <v>0</v>
      </c>
      <c r="AB81" s="29">
        <v>4.2016806722689074E-3</v>
      </c>
      <c r="AC81" s="29">
        <v>0.99159663865546221</v>
      </c>
      <c r="AD81" s="29">
        <v>1</v>
      </c>
      <c r="AE81" s="29">
        <v>1</v>
      </c>
      <c r="AF81" s="29">
        <v>0.99159663865546221</v>
      </c>
      <c r="AG81" s="29">
        <v>0.98739495798319332</v>
      </c>
      <c r="AH81" s="29">
        <v>0.99159663865546221</v>
      </c>
      <c r="AI81" s="29">
        <v>0.99159663865546221</v>
      </c>
      <c r="AJ81" s="29">
        <v>0.99159663865546221</v>
      </c>
      <c r="AK81" s="29">
        <v>2.9411764705882353E-2</v>
      </c>
      <c r="AL81" s="29">
        <v>4.2016806722689074E-3</v>
      </c>
      <c r="AM81" s="29">
        <v>0</v>
      </c>
      <c r="AN81" s="29">
        <v>0</v>
      </c>
      <c r="AO81" s="29">
        <v>0</v>
      </c>
      <c r="AP81" s="29">
        <v>0</v>
      </c>
      <c r="AQ81" s="29">
        <v>0</v>
      </c>
      <c r="AR81" s="29">
        <v>0</v>
      </c>
      <c r="AS81" s="29">
        <v>0</v>
      </c>
      <c r="AT81" s="29">
        <v>0</v>
      </c>
      <c r="AU81" s="29">
        <v>0</v>
      </c>
      <c r="AV81" s="29">
        <v>0</v>
      </c>
      <c r="AW81" s="29">
        <v>0</v>
      </c>
      <c r="AX81" s="31">
        <v>14895</v>
      </c>
      <c r="AY81" s="32">
        <v>62.0625</v>
      </c>
      <c r="AZ81" s="24" t="s">
        <v>86</v>
      </c>
      <c r="BA81" s="50">
        <v>272198</v>
      </c>
      <c r="BB81" s="51">
        <v>7.7919020715630891</v>
      </c>
      <c r="BC81" s="34">
        <v>4.1666666666666666E-3</v>
      </c>
      <c r="BD81" s="35">
        <v>0</v>
      </c>
      <c r="BE81" s="35">
        <v>0</v>
      </c>
      <c r="BF81" s="35">
        <v>0</v>
      </c>
      <c r="BG81" s="35">
        <v>0</v>
      </c>
      <c r="BH81" s="35">
        <v>0</v>
      </c>
      <c r="BI81" s="36">
        <v>0.99583333333333335</v>
      </c>
      <c r="BJ81" s="34">
        <v>0.20416666666666666</v>
      </c>
      <c r="BK81" s="35">
        <v>0.79583333333333328</v>
      </c>
      <c r="BL81" s="35">
        <v>0</v>
      </c>
      <c r="BM81" s="35">
        <v>0</v>
      </c>
      <c r="BN81" s="36">
        <v>0</v>
      </c>
      <c r="BO81" s="53"/>
    </row>
    <row r="82" spans="1:67" x14ac:dyDescent="0.45">
      <c r="A82" s="17">
        <v>81</v>
      </c>
      <c r="B82" s="18">
        <v>1</v>
      </c>
      <c r="C82" s="19" t="s">
        <v>38</v>
      </c>
      <c r="D82" s="33">
        <v>1</v>
      </c>
      <c r="E82" s="20">
        <v>205</v>
      </c>
      <c r="F82" s="22" t="s">
        <v>35</v>
      </c>
      <c r="G82" s="22" t="s">
        <v>182</v>
      </c>
      <c r="H82" s="21" t="s">
        <v>232</v>
      </c>
      <c r="I82" s="23">
        <v>46096</v>
      </c>
      <c r="J82" s="22" t="s">
        <v>73</v>
      </c>
      <c r="K82" s="22">
        <v>4</v>
      </c>
      <c r="L82" s="21" t="s">
        <v>74</v>
      </c>
      <c r="M82" s="21" t="s">
        <v>205</v>
      </c>
      <c r="N82" s="24" t="s">
        <v>187</v>
      </c>
      <c r="O82" s="25">
        <v>44636</v>
      </c>
      <c r="P82" s="19">
        <v>3</v>
      </c>
      <c r="Q82" s="26">
        <v>3100</v>
      </c>
      <c r="R82" s="26">
        <v>6265</v>
      </c>
      <c r="S82" s="22" t="s">
        <v>204</v>
      </c>
      <c r="T82" s="22">
        <v>2.99</v>
      </c>
      <c r="U82" s="22" t="s">
        <v>86</v>
      </c>
      <c r="V82" s="27" t="s">
        <v>135</v>
      </c>
      <c r="W82" s="28">
        <v>0.61917808219178083</v>
      </c>
      <c r="X82" s="29">
        <v>0.90322580645161288</v>
      </c>
      <c r="Y82" s="30">
        <v>1.7094017094017096E-2</v>
      </c>
      <c r="Z82" s="29">
        <v>0</v>
      </c>
      <c r="AA82" s="29">
        <v>0</v>
      </c>
      <c r="AB82" s="29">
        <v>4.464285714285714E-3</v>
      </c>
      <c r="AC82" s="29">
        <v>1</v>
      </c>
      <c r="AD82" s="29">
        <v>1.0089285714285714</v>
      </c>
      <c r="AE82" s="29">
        <v>1.0044642857142858</v>
      </c>
      <c r="AF82" s="29">
        <v>0.9866071428571429</v>
      </c>
      <c r="AG82" s="29">
        <v>0.9910714285714286</v>
      </c>
      <c r="AH82" s="29">
        <v>0.9955357142857143</v>
      </c>
      <c r="AI82" s="29">
        <v>0.9955357142857143</v>
      </c>
      <c r="AJ82" s="29">
        <v>0.9955357142857143</v>
      </c>
      <c r="AK82" s="29">
        <v>4.4642857142857144E-2</v>
      </c>
      <c r="AL82" s="29">
        <v>4.464285714285714E-3</v>
      </c>
      <c r="AM82" s="29">
        <v>0</v>
      </c>
      <c r="AN82" s="29">
        <v>0</v>
      </c>
      <c r="AO82" s="29">
        <v>0</v>
      </c>
      <c r="AP82" s="29">
        <v>0</v>
      </c>
      <c r="AQ82" s="29">
        <v>0</v>
      </c>
      <c r="AR82" s="29">
        <v>0</v>
      </c>
      <c r="AS82" s="29">
        <v>0</v>
      </c>
      <c r="AT82" s="29">
        <v>0</v>
      </c>
      <c r="AU82" s="29">
        <v>0</v>
      </c>
      <c r="AV82" s="29">
        <v>0</v>
      </c>
      <c r="AW82" s="29">
        <v>0</v>
      </c>
      <c r="AX82" s="31">
        <v>13840</v>
      </c>
      <c r="AY82" s="32">
        <v>61.238938053097343</v>
      </c>
      <c r="AZ82" s="24" t="s">
        <v>86</v>
      </c>
      <c r="BA82" s="50">
        <v>216865</v>
      </c>
      <c r="BB82" s="51">
        <v>9.2306050581581474</v>
      </c>
      <c r="BC82" s="34">
        <v>4.3668122270742356E-3</v>
      </c>
      <c r="BD82" s="35">
        <v>0</v>
      </c>
      <c r="BE82" s="35">
        <v>0</v>
      </c>
      <c r="BF82" s="35">
        <v>0</v>
      </c>
      <c r="BG82" s="35">
        <v>0</v>
      </c>
      <c r="BH82" s="35">
        <v>0</v>
      </c>
      <c r="BI82" s="36">
        <v>0.99563318777292575</v>
      </c>
      <c r="BJ82" s="34">
        <v>0.37991266375545851</v>
      </c>
      <c r="BK82" s="35">
        <v>0.62008733624454149</v>
      </c>
      <c r="BL82" s="35">
        <v>0</v>
      </c>
      <c r="BM82" s="35">
        <v>0</v>
      </c>
      <c r="BN82" s="36">
        <v>0</v>
      </c>
      <c r="BO82" s="53"/>
    </row>
    <row r="83" spans="1:67" x14ac:dyDescent="0.45">
      <c r="A83" s="17">
        <v>82</v>
      </c>
      <c r="B83" s="18">
        <v>1</v>
      </c>
      <c r="C83" s="19" t="s">
        <v>38</v>
      </c>
      <c r="D83" s="33">
        <v>2</v>
      </c>
      <c r="E83" s="20">
        <v>5020</v>
      </c>
      <c r="F83" s="22" t="s">
        <v>35</v>
      </c>
      <c r="G83" s="22" t="s">
        <v>182</v>
      </c>
      <c r="H83" s="21" t="s">
        <v>232</v>
      </c>
      <c r="I83" s="23" t="s">
        <v>207</v>
      </c>
      <c r="J83" s="22" t="s">
        <v>225</v>
      </c>
      <c r="K83" s="22">
        <v>8</v>
      </c>
      <c r="L83" s="21" t="s">
        <v>199</v>
      </c>
      <c r="M83" s="21" t="s">
        <v>234</v>
      </c>
      <c r="N83" s="24" t="s">
        <v>235</v>
      </c>
      <c r="O83" s="25">
        <v>34114</v>
      </c>
      <c r="P83" s="19">
        <v>32</v>
      </c>
      <c r="Q83" s="26" t="s">
        <v>38</v>
      </c>
      <c r="R83" s="26" t="s">
        <v>38</v>
      </c>
      <c r="S83" s="22" t="s">
        <v>236</v>
      </c>
      <c r="T83" s="22">
        <v>1.498</v>
      </c>
      <c r="U83" s="22" t="s">
        <v>86</v>
      </c>
      <c r="V83" s="27" t="s">
        <v>135</v>
      </c>
      <c r="W83" s="28">
        <v>0.22465753424657534</v>
      </c>
      <c r="X83" s="29">
        <v>0.33064516129032256</v>
      </c>
      <c r="Y83" s="30">
        <v>0</v>
      </c>
      <c r="Z83" s="29">
        <v>0</v>
      </c>
      <c r="AA83" s="29">
        <v>0</v>
      </c>
      <c r="AB83" s="29">
        <v>0</v>
      </c>
      <c r="AC83" s="29">
        <v>0.17073170731707318</v>
      </c>
      <c r="AD83" s="29">
        <v>0.59756097560975607</v>
      </c>
      <c r="AE83" s="29">
        <v>0.62195121951219512</v>
      </c>
      <c r="AF83" s="29">
        <v>0.58536585365853655</v>
      </c>
      <c r="AG83" s="29">
        <v>0.57317073170731703</v>
      </c>
      <c r="AH83" s="29">
        <v>0.52439024390243905</v>
      </c>
      <c r="AI83" s="29">
        <v>0.40243902439024393</v>
      </c>
      <c r="AJ83" s="29">
        <v>0.23170731707317074</v>
      </c>
      <c r="AK83" s="29">
        <v>1.2195121951219513E-2</v>
      </c>
      <c r="AL83" s="29">
        <v>0</v>
      </c>
      <c r="AM83" s="29">
        <v>0</v>
      </c>
      <c r="AN83" s="29">
        <v>0</v>
      </c>
      <c r="AO83" s="29">
        <v>0</v>
      </c>
      <c r="AP83" s="29">
        <v>0</v>
      </c>
      <c r="AQ83" s="29">
        <v>0</v>
      </c>
      <c r="AR83" s="29">
        <v>0</v>
      </c>
      <c r="AS83" s="29">
        <v>0</v>
      </c>
      <c r="AT83" s="29">
        <v>0</v>
      </c>
      <c r="AU83" s="29">
        <v>0</v>
      </c>
      <c r="AV83" s="29">
        <v>0</v>
      </c>
      <c r="AW83" s="29">
        <v>0</v>
      </c>
      <c r="AX83" s="31">
        <v>75.900000000000091</v>
      </c>
      <c r="AY83" s="32">
        <v>0.92560975609756213</v>
      </c>
      <c r="AZ83" s="24" t="s">
        <v>86</v>
      </c>
      <c r="BA83" s="50">
        <v>32060</v>
      </c>
      <c r="BB83" s="51">
        <v>0.34500000000000042</v>
      </c>
      <c r="BC83" s="34">
        <v>0</v>
      </c>
      <c r="BD83" s="35">
        <v>0</v>
      </c>
      <c r="BE83" s="35">
        <v>0</v>
      </c>
      <c r="BF83" s="35">
        <v>0</v>
      </c>
      <c r="BG83" s="35">
        <v>0</v>
      </c>
      <c r="BH83" s="35">
        <v>0</v>
      </c>
      <c r="BI83" s="36">
        <v>1</v>
      </c>
      <c r="BJ83" s="34">
        <v>1</v>
      </c>
      <c r="BK83" s="35">
        <v>0</v>
      </c>
      <c r="BL83" s="35">
        <v>0</v>
      </c>
      <c r="BM83" s="35">
        <v>0</v>
      </c>
      <c r="BN83" s="36">
        <v>0</v>
      </c>
      <c r="BO83" s="53"/>
    </row>
    <row r="84" spans="1:67" x14ac:dyDescent="0.45">
      <c r="A84" s="17">
        <v>83</v>
      </c>
      <c r="B84" s="18">
        <v>1</v>
      </c>
      <c r="C84" s="19" t="s">
        <v>38</v>
      </c>
      <c r="D84" s="33">
        <v>1</v>
      </c>
      <c r="E84" s="20">
        <v>111</v>
      </c>
      <c r="F84" s="22" t="s">
        <v>35</v>
      </c>
      <c r="G84" s="22" t="s">
        <v>182</v>
      </c>
      <c r="H84" s="21" t="s">
        <v>169</v>
      </c>
      <c r="I84" s="23">
        <v>46479</v>
      </c>
      <c r="J84" s="22" t="s">
        <v>46</v>
      </c>
      <c r="K84" s="22">
        <v>6</v>
      </c>
      <c r="L84" s="21" t="s">
        <v>47</v>
      </c>
      <c r="M84" s="21" t="s">
        <v>224</v>
      </c>
      <c r="N84" s="24" t="s">
        <v>49</v>
      </c>
      <c r="O84" s="25">
        <v>38980</v>
      </c>
      <c r="P84" s="19">
        <v>18</v>
      </c>
      <c r="Q84" s="26">
        <v>910</v>
      </c>
      <c r="R84" s="26">
        <v>1370</v>
      </c>
      <c r="S84" s="22" t="s">
        <v>120</v>
      </c>
      <c r="T84" s="22">
        <v>0.65</v>
      </c>
      <c r="U84" s="22" t="s">
        <v>42</v>
      </c>
      <c r="V84" s="27" t="s">
        <v>51</v>
      </c>
      <c r="W84" s="28">
        <v>0.59178082191780823</v>
      </c>
      <c r="X84" s="29">
        <v>0.8588709677419355</v>
      </c>
      <c r="Y84" s="30">
        <v>2.564102564102564E-2</v>
      </c>
      <c r="Z84" s="29">
        <v>9.3896713615023476E-3</v>
      </c>
      <c r="AA84" s="29">
        <v>1.4084507042253521E-2</v>
      </c>
      <c r="AB84" s="29">
        <v>1.4084507042253521E-2</v>
      </c>
      <c r="AC84" s="29">
        <v>0.79342723004694837</v>
      </c>
      <c r="AD84" s="29">
        <v>0.84976525821596249</v>
      </c>
      <c r="AE84" s="29">
        <v>0.83098591549295775</v>
      </c>
      <c r="AF84" s="29">
        <v>0.76525821596244137</v>
      </c>
      <c r="AG84" s="29">
        <v>0.80281690140845074</v>
      </c>
      <c r="AH84" s="29">
        <v>0.90140845070422537</v>
      </c>
      <c r="AI84" s="29">
        <v>0.82629107981220662</v>
      </c>
      <c r="AJ84" s="29">
        <v>0.73708920187793425</v>
      </c>
      <c r="AK84" s="29">
        <v>0.47887323943661969</v>
      </c>
      <c r="AL84" s="29">
        <v>9.3896713615023476E-3</v>
      </c>
      <c r="AM84" s="29">
        <v>9.3896713615023476E-3</v>
      </c>
      <c r="AN84" s="29">
        <v>9.3896713615023476E-3</v>
      </c>
      <c r="AO84" s="29">
        <v>9.3896713615023476E-3</v>
      </c>
      <c r="AP84" s="29">
        <v>0</v>
      </c>
      <c r="AQ84" s="29">
        <v>0</v>
      </c>
      <c r="AR84" s="29">
        <v>0</v>
      </c>
      <c r="AS84" s="29">
        <v>0</v>
      </c>
      <c r="AT84" s="29">
        <v>0</v>
      </c>
      <c r="AU84" s="29">
        <v>0</v>
      </c>
      <c r="AV84" s="29">
        <v>0</v>
      </c>
      <c r="AW84" s="29">
        <v>0</v>
      </c>
      <c r="AX84" s="31">
        <v>6978</v>
      </c>
      <c r="AY84" s="32">
        <v>32.305555555555557</v>
      </c>
      <c r="AZ84" s="24" t="s">
        <v>52</v>
      </c>
      <c r="BA84" s="50">
        <v>140625</v>
      </c>
      <c r="BB84" s="51">
        <v>8.9363010014599258</v>
      </c>
      <c r="BC84" s="34">
        <v>0.47186147186147187</v>
      </c>
      <c r="BD84" s="35">
        <v>0</v>
      </c>
      <c r="BE84" s="35">
        <v>0.34199134199134201</v>
      </c>
      <c r="BF84" s="35">
        <v>0</v>
      </c>
      <c r="BG84" s="35">
        <v>4.329004329004329E-3</v>
      </c>
      <c r="BH84" s="35">
        <v>3.896103896103896E-2</v>
      </c>
      <c r="BI84" s="36">
        <v>0.14285714285714285</v>
      </c>
      <c r="BJ84" s="34">
        <v>0.48051948051948051</v>
      </c>
      <c r="BK84" s="35">
        <v>0.48917748917748916</v>
      </c>
      <c r="BL84" s="35">
        <v>2.5974025974025976E-2</v>
      </c>
      <c r="BM84" s="35">
        <v>4.329004329004329E-3</v>
      </c>
      <c r="BN84" s="36">
        <v>0</v>
      </c>
      <c r="BO84" s="53"/>
    </row>
    <row r="85" spans="1:67" x14ac:dyDescent="0.45">
      <c r="A85" s="17">
        <v>84</v>
      </c>
      <c r="B85" s="18">
        <v>1</v>
      </c>
      <c r="C85" s="19" t="s">
        <v>38</v>
      </c>
      <c r="D85" s="33">
        <v>2</v>
      </c>
      <c r="E85" s="20">
        <v>180</v>
      </c>
      <c r="F85" s="22" t="s">
        <v>35</v>
      </c>
      <c r="G85" s="22" t="s">
        <v>182</v>
      </c>
      <c r="H85" s="21" t="s">
        <v>169</v>
      </c>
      <c r="I85" s="23">
        <v>45950</v>
      </c>
      <c r="J85" s="22" t="s">
        <v>81</v>
      </c>
      <c r="K85" s="22">
        <v>7</v>
      </c>
      <c r="L85" s="21" t="s">
        <v>82</v>
      </c>
      <c r="M85" s="21" t="s">
        <v>83</v>
      </c>
      <c r="N85" s="24" t="s">
        <v>84</v>
      </c>
      <c r="O85" s="25">
        <v>37071</v>
      </c>
      <c r="P85" s="19">
        <v>24</v>
      </c>
      <c r="Q85" s="26">
        <v>4850</v>
      </c>
      <c r="R85" s="26">
        <v>7315</v>
      </c>
      <c r="S85" s="22" t="s">
        <v>85</v>
      </c>
      <c r="T85" s="22">
        <v>4.8899999999999997</v>
      </c>
      <c r="U85" s="22" t="s">
        <v>86</v>
      </c>
      <c r="V85" s="27" t="s">
        <v>51</v>
      </c>
      <c r="W85" s="28">
        <v>0.55890410958904113</v>
      </c>
      <c r="X85" s="29">
        <v>0.81048387096774188</v>
      </c>
      <c r="Y85" s="30">
        <v>2.564102564102564E-2</v>
      </c>
      <c r="Z85" s="29">
        <v>0</v>
      </c>
      <c r="AA85" s="29">
        <v>0</v>
      </c>
      <c r="AB85" s="29">
        <v>0</v>
      </c>
      <c r="AC85" s="29">
        <v>0.98009950248756217</v>
      </c>
      <c r="AD85" s="29">
        <v>0.9850746268656716</v>
      </c>
      <c r="AE85" s="29">
        <v>0.98009950248756217</v>
      </c>
      <c r="AF85" s="29">
        <v>0.94029850746268662</v>
      </c>
      <c r="AG85" s="29">
        <v>0.94029850746268662</v>
      </c>
      <c r="AH85" s="29">
        <v>0.94029850746268662</v>
      </c>
      <c r="AI85" s="29">
        <v>0.89552238805970152</v>
      </c>
      <c r="AJ85" s="29">
        <v>0.77114427860696522</v>
      </c>
      <c r="AK85" s="29">
        <v>0.64676616915422891</v>
      </c>
      <c r="AL85" s="29">
        <v>0</v>
      </c>
      <c r="AM85" s="29">
        <v>0</v>
      </c>
      <c r="AN85" s="29">
        <v>0</v>
      </c>
      <c r="AO85" s="29">
        <v>0</v>
      </c>
      <c r="AP85" s="29">
        <v>0</v>
      </c>
      <c r="AQ85" s="29">
        <v>0</v>
      </c>
      <c r="AR85" s="29">
        <v>0</v>
      </c>
      <c r="AS85" s="29">
        <v>0</v>
      </c>
      <c r="AT85" s="29">
        <v>0</v>
      </c>
      <c r="AU85" s="29">
        <v>0</v>
      </c>
      <c r="AV85" s="29">
        <v>0</v>
      </c>
      <c r="AW85" s="29">
        <v>0</v>
      </c>
      <c r="AX85" s="31">
        <v>7824</v>
      </c>
      <c r="AY85" s="32">
        <v>38.352941176470587</v>
      </c>
      <c r="AZ85" s="24" t="s">
        <v>86</v>
      </c>
      <c r="BA85" s="50">
        <v>279993</v>
      </c>
      <c r="BB85" s="51">
        <v>4.3823585423504765</v>
      </c>
      <c r="BC85" s="34">
        <v>0.37073170731707317</v>
      </c>
      <c r="BD85" s="35">
        <v>0</v>
      </c>
      <c r="BE85" s="35">
        <v>4.8780487804878049E-3</v>
      </c>
      <c r="BF85" s="35">
        <v>0</v>
      </c>
      <c r="BG85" s="35">
        <v>0</v>
      </c>
      <c r="BH85" s="35">
        <v>0</v>
      </c>
      <c r="BI85" s="36">
        <v>0.62439024390243902</v>
      </c>
      <c r="BJ85" s="34">
        <v>0.4975609756097561</v>
      </c>
      <c r="BK85" s="35">
        <v>0.4975609756097561</v>
      </c>
      <c r="BL85" s="35">
        <v>0</v>
      </c>
      <c r="BM85" s="35">
        <v>0</v>
      </c>
      <c r="BN85" s="36">
        <v>4.8780487804878049E-3</v>
      </c>
      <c r="BO85" s="53"/>
    </row>
    <row r="86" spans="1:67" x14ac:dyDescent="0.45">
      <c r="A86" s="17">
        <v>85</v>
      </c>
      <c r="B86" s="18">
        <v>1</v>
      </c>
      <c r="C86" s="19" t="s">
        <v>38</v>
      </c>
      <c r="D86" s="33">
        <v>1</v>
      </c>
      <c r="E86" s="20">
        <v>20</v>
      </c>
      <c r="F86" s="22" t="s">
        <v>35</v>
      </c>
      <c r="G86" s="22" t="s">
        <v>182</v>
      </c>
      <c r="H86" s="21" t="s">
        <v>237</v>
      </c>
      <c r="I86" s="23">
        <v>46630</v>
      </c>
      <c r="J86" s="22" t="s">
        <v>46</v>
      </c>
      <c r="K86" s="22">
        <v>6</v>
      </c>
      <c r="L86" s="21" t="s">
        <v>47</v>
      </c>
      <c r="M86" s="21" t="s">
        <v>238</v>
      </c>
      <c r="N86" s="24" t="s">
        <v>187</v>
      </c>
      <c r="O86" s="25">
        <v>35578</v>
      </c>
      <c r="P86" s="19">
        <v>28</v>
      </c>
      <c r="Q86" s="26">
        <v>800</v>
      </c>
      <c r="R86" s="26">
        <v>1260</v>
      </c>
      <c r="S86" s="22" t="s">
        <v>239</v>
      </c>
      <c r="T86" s="22">
        <v>0.65</v>
      </c>
      <c r="U86" s="22" t="s">
        <v>42</v>
      </c>
      <c r="V86" s="27" t="s">
        <v>51</v>
      </c>
      <c r="W86" s="28">
        <v>0.38904109589041097</v>
      </c>
      <c r="X86" s="29">
        <v>0.56048387096774188</v>
      </c>
      <c r="Y86" s="30">
        <v>2.564102564102564E-2</v>
      </c>
      <c r="Z86" s="29">
        <v>0</v>
      </c>
      <c r="AA86" s="29">
        <v>1.4388489208633094E-2</v>
      </c>
      <c r="AB86" s="29">
        <v>1.4388489208633094E-2</v>
      </c>
      <c r="AC86" s="29">
        <v>0.41726618705035973</v>
      </c>
      <c r="AD86" s="29">
        <v>0.60431654676258995</v>
      </c>
      <c r="AE86" s="29">
        <v>0.53956834532374098</v>
      </c>
      <c r="AF86" s="29">
        <v>0.29496402877697842</v>
      </c>
      <c r="AG86" s="29">
        <v>0.29496402877697842</v>
      </c>
      <c r="AH86" s="29">
        <v>0.45323741007194246</v>
      </c>
      <c r="AI86" s="29">
        <v>0.47482014388489208</v>
      </c>
      <c r="AJ86" s="29">
        <v>0.38129496402877699</v>
      </c>
      <c r="AK86" s="29">
        <v>0.16546762589928057</v>
      </c>
      <c r="AL86" s="29">
        <v>7.1942446043165471E-3</v>
      </c>
      <c r="AM86" s="29">
        <v>0</v>
      </c>
      <c r="AN86" s="29">
        <v>0</v>
      </c>
      <c r="AO86" s="29">
        <v>0</v>
      </c>
      <c r="AP86" s="29">
        <v>0</v>
      </c>
      <c r="AQ86" s="29">
        <v>0</v>
      </c>
      <c r="AR86" s="29">
        <v>0</v>
      </c>
      <c r="AS86" s="29">
        <v>0</v>
      </c>
      <c r="AT86" s="29">
        <v>0</v>
      </c>
      <c r="AU86" s="29">
        <v>0</v>
      </c>
      <c r="AV86" s="29">
        <v>0</v>
      </c>
      <c r="AW86" s="29">
        <v>0</v>
      </c>
      <c r="AX86" s="31">
        <v>7558</v>
      </c>
      <c r="AY86" s="32">
        <v>53.225352112676056</v>
      </c>
      <c r="AZ86" s="24" t="s">
        <v>52</v>
      </c>
      <c r="BA86" s="50">
        <v>95759</v>
      </c>
      <c r="BB86" s="51">
        <v>13.382438868920092</v>
      </c>
      <c r="BC86" s="34">
        <v>9.6385542168674704E-2</v>
      </c>
      <c r="BD86" s="35">
        <v>1.8072289156626505E-2</v>
      </c>
      <c r="BE86" s="35">
        <v>0.69277108433734935</v>
      </c>
      <c r="BF86" s="35">
        <v>6.024096385542169E-3</v>
      </c>
      <c r="BG86" s="35">
        <v>1.8072289156626505E-2</v>
      </c>
      <c r="BH86" s="35">
        <v>3.0120481927710843E-2</v>
      </c>
      <c r="BI86" s="36">
        <v>0.13855421686746988</v>
      </c>
      <c r="BJ86" s="34">
        <v>0.53614457831325302</v>
      </c>
      <c r="BK86" s="35">
        <v>0.46385542168674698</v>
      </c>
      <c r="BL86" s="35">
        <v>0</v>
      </c>
      <c r="BM86" s="35">
        <v>0</v>
      </c>
      <c r="BN86" s="36">
        <v>0</v>
      </c>
      <c r="BO86" s="53"/>
    </row>
    <row r="87" spans="1:67" x14ac:dyDescent="0.45">
      <c r="A87" s="17">
        <v>86</v>
      </c>
      <c r="B87" s="18">
        <v>1</v>
      </c>
      <c r="C87" s="19" t="s">
        <v>38</v>
      </c>
      <c r="D87" s="33">
        <v>1</v>
      </c>
      <c r="E87" s="20">
        <v>109</v>
      </c>
      <c r="F87" s="22" t="s">
        <v>35</v>
      </c>
      <c r="G87" s="22" t="s">
        <v>182</v>
      </c>
      <c r="H87" s="21" t="s">
        <v>237</v>
      </c>
      <c r="I87" s="23">
        <v>46454</v>
      </c>
      <c r="J87" s="22" t="s">
        <v>46</v>
      </c>
      <c r="K87" s="22">
        <v>6</v>
      </c>
      <c r="L87" s="21" t="s">
        <v>47</v>
      </c>
      <c r="M87" s="21" t="s">
        <v>55</v>
      </c>
      <c r="N87" s="24" t="s">
        <v>49</v>
      </c>
      <c r="O87" s="25">
        <v>43532</v>
      </c>
      <c r="P87" s="19">
        <v>6</v>
      </c>
      <c r="Q87" s="26">
        <v>860</v>
      </c>
      <c r="R87" s="26">
        <v>1320</v>
      </c>
      <c r="S87" s="22" t="s">
        <v>50</v>
      </c>
      <c r="T87" s="22">
        <v>0.65</v>
      </c>
      <c r="U87" s="22" t="s">
        <v>42</v>
      </c>
      <c r="V87" s="27" t="s">
        <v>51</v>
      </c>
      <c r="W87" s="28">
        <v>0.50958904109589043</v>
      </c>
      <c r="X87" s="29">
        <v>0.74596774193548387</v>
      </c>
      <c r="Y87" s="30">
        <v>8.5470085470085479E-3</v>
      </c>
      <c r="Z87" s="29">
        <v>0</v>
      </c>
      <c r="AA87" s="29">
        <v>5.4054054054054057E-3</v>
      </c>
      <c r="AB87" s="29">
        <v>1.0810810810810811E-2</v>
      </c>
      <c r="AC87" s="29">
        <v>0.32972972972972975</v>
      </c>
      <c r="AD87" s="29">
        <v>0.55135135135135138</v>
      </c>
      <c r="AE87" s="29">
        <v>0.4756756756756757</v>
      </c>
      <c r="AF87" s="29">
        <v>0.21621621621621623</v>
      </c>
      <c r="AG87" s="29">
        <v>0.31891891891891894</v>
      </c>
      <c r="AH87" s="29">
        <v>0.54054054054054057</v>
      </c>
      <c r="AI87" s="29">
        <v>0.51351351351351349</v>
      </c>
      <c r="AJ87" s="29">
        <v>0.2864864864864865</v>
      </c>
      <c r="AK87" s="29">
        <v>9.7297297297297303E-2</v>
      </c>
      <c r="AL87" s="29">
        <v>1.0810810810810811E-2</v>
      </c>
      <c r="AM87" s="29">
        <v>5.4054054054054057E-3</v>
      </c>
      <c r="AN87" s="29">
        <v>0</v>
      </c>
      <c r="AO87" s="29">
        <v>0</v>
      </c>
      <c r="AP87" s="29">
        <v>0</v>
      </c>
      <c r="AQ87" s="29">
        <v>0</v>
      </c>
      <c r="AR87" s="29">
        <v>0</v>
      </c>
      <c r="AS87" s="29">
        <v>0</v>
      </c>
      <c r="AT87" s="29">
        <v>0</v>
      </c>
      <c r="AU87" s="29">
        <v>0</v>
      </c>
      <c r="AV87" s="29">
        <v>0</v>
      </c>
      <c r="AW87" s="29">
        <v>0</v>
      </c>
      <c r="AX87" s="31">
        <v>10721</v>
      </c>
      <c r="AY87" s="32">
        <v>57.63978494623656</v>
      </c>
      <c r="AZ87" s="24" t="s">
        <v>52</v>
      </c>
      <c r="BA87" s="50">
        <v>112779</v>
      </c>
      <c r="BB87" s="51">
        <v>16.029244662400572</v>
      </c>
      <c r="BC87" s="34">
        <v>9.0909090909090912E-2</v>
      </c>
      <c r="BD87" s="35">
        <v>3.71900826446281E-2</v>
      </c>
      <c r="BE87" s="35">
        <v>0.69834710743801653</v>
      </c>
      <c r="BF87" s="35">
        <v>4.1322314049586778E-3</v>
      </c>
      <c r="BG87" s="35">
        <v>8.2644628099173556E-3</v>
      </c>
      <c r="BH87" s="35">
        <v>0.11570247933884298</v>
      </c>
      <c r="BI87" s="36">
        <v>4.5454545454545456E-2</v>
      </c>
      <c r="BJ87" s="34">
        <v>0.56198347107438018</v>
      </c>
      <c r="BK87" s="35">
        <v>0.37190082644628097</v>
      </c>
      <c r="BL87" s="35">
        <v>6.1983471074380167E-2</v>
      </c>
      <c r="BM87" s="35">
        <v>4.1322314049586778E-3</v>
      </c>
      <c r="BN87" s="36">
        <v>0</v>
      </c>
      <c r="BO87" s="53"/>
    </row>
    <row r="88" spans="1:67" x14ac:dyDescent="0.45">
      <c r="A88" s="17">
        <v>87</v>
      </c>
      <c r="B88" s="18">
        <v>1</v>
      </c>
      <c r="C88" s="19" t="s">
        <v>38</v>
      </c>
      <c r="D88" s="33">
        <v>1</v>
      </c>
      <c r="E88" s="20">
        <v>4006</v>
      </c>
      <c r="F88" s="22" t="s">
        <v>35</v>
      </c>
      <c r="G88" s="22" t="s">
        <v>240</v>
      </c>
      <c r="H88" s="21" t="s">
        <v>241</v>
      </c>
      <c r="I88" s="23">
        <v>46096</v>
      </c>
      <c r="J88" s="22" t="s">
        <v>65</v>
      </c>
      <c r="K88" s="22">
        <v>5</v>
      </c>
      <c r="L88" s="21" t="s">
        <v>242</v>
      </c>
      <c r="M88" s="21" t="s">
        <v>243</v>
      </c>
      <c r="N88" s="24" t="s">
        <v>68</v>
      </c>
      <c r="O88" s="25">
        <v>36957</v>
      </c>
      <c r="P88" s="19">
        <v>24</v>
      </c>
      <c r="Q88" s="26">
        <v>1100</v>
      </c>
      <c r="R88" s="26">
        <v>1375</v>
      </c>
      <c r="S88" s="22" t="s">
        <v>244</v>
      </c>
      <c r="T88" s="22">
        <v>1.49</v>
      </c>
      <c r="U88" s="22" t="s">
        <v>42</v>
      </c>
      <c r="V88" s="27" t="s">
        <v>51</v>
      </c>
      <c r="W88" s="28">
        <v>0.43835616438356162</v>
      </c>
      <c r="X88" s="29">
        <v>0.63709677419354838</v>
      </c>
      <c r="Y88" s="30">
        <v>1.7094017094017096E-2</v>
      </c>
      <c r="Z88" s="29">
        <v>0</v>
      </c>
      <c r="AA88" s="29">
        <v>0</v>
      </c>
      <c r="AB88" s="29">
        <v>0</v>
      </c>
      <c r="AC88" s="29">
        <v>0.34810126582278483</v>
      </c>
      <c r="AD88" s="29">
        <v>0.52531645569620256</v>
      </c>
      <c r="AE88" s="29">
        <v>0.50632911392405067</v>
      </c>
      <c r="AF88" s="29">
        <v>0.36075949367088606</v>
      </c>
      <c r="AG88" s="29">
        <v>0.43037974683544306</v>
      </c>
      <c r="AH88" s="29">
        <v>0.69620253164556967</v>
      </c>
      <c r="AI88" s="29">
        <v>0.620253164556962</v>
      </c>
      <c r="AJ88" s="29">
        <v>0.38607594936708861</v>
      </c>
      <c r="AK88" s="29">
        <v>0.12025316455696203</v>
      </c>
      <c r="AL88" s="29">
        <v>6.3291139240506328E-3</v>
      </c>
      <c r="AM88" s="29">
        <v>0</v>
      </c>
      <c r="AN88" s="29">
        <v>0</v>
      </c>
      <c r="AO88" s="29">
        <v>0</v>
      </c>
      <c r="AP88" s="29">
        <v>0</v>
      </c>
      <c r="AQ88" s="29">
        <v>0</v>
      </c>
      <c r="AR88" s="29">
        <v>0</v>
      </c>
      <c r="AS88" s="29">
        <v>0</v>
      </c>
      <c r="AT88" s="29">
        <v>0</v>
      </c>
      <c r="AU88" s="29">
        <v>0</v>
      </c>
      <c r="AV88" s="29">
        <v>0</v>
      </c>
      <c r="AW88" s="29">
        <v>0</v>
      </c>
      <c r="AX88" s="31">
        <v>6577</v>
      </c>
      <c r="AY88" s="32">
        <v>41.106250000000003</v>
      </c>
      <c r="AZ88" s="24" t="s">
        <v>52</v>
      </c>
      <c r="BA88" s="50">
        <v>110996</v>
      </c>
      <c r="BB88" s="51">
        <v>10.71434389508838</v>
      </c>
      <c r="BC88" s="34">
        <v>0.10674157303370786</v>
      </c>
      <c r="BD88" s="35">
        <v>5.6179775280898875E-3</v>
      </c>
      <c r="BE88" s="35">
        <v>0.8202247191011236</v>
      </c>
      <c r="BF88" s="35">
        <v>5.6179775280898875E-3</v>
      </c>
      <c r="BG88" s="35">
        <v>0</v>
      </c>
      <c r="BH88" s="35">
        <v>5.0561797752808987E-2</v>
      </c>
      <c r="BI88" s="36">
        <v>1.1235955056179775E-2</v>
      </c>
      <c r="BJ88" s="34">
        <v>0.24157303370786518</v>
      </c>
      <c r="BK88" s="35">
        <v>0.6292134831460674</v>
      </c>
      <c r="BL88" s="35">
        <v>0.12359550561797752</v>
      </c>
      <c r="BM88" s="35">
        <v>5.6179775280898875E-3</v>
      </c>
      <c r="BN88" s="36">
        <v>0</v>
      </c>
      <c r="BO88" s="53"/>
    </row>
    <row r="89" spans="1:67" x14ac:dyDescent="0.45">
      <c r="A89" s="17">
        <v>88</v>
      </c>
      <c r="B89" s="18">
        <v>1</v>
      </c>
      <c r="C89" s="19" t="s">
        <v>38</v>
      </c>
      <c r="D89" s="33">
        <v>1</v>
      </c>
      <c r="E89" s="20">
        <v>105</v>
      </c>
      <c r="F89" s="22" t="s">
        <v>35</v>
      </c>
      <c r="G89" s="22" t="s">
        <v>240</v>
      </c>
      <c r="H89" s="21" t="s">
        <v>245</v>
      </c>
      <c r="I89" s="23">
        <v>46435</v>
      </c>
      <c r="J89" s="22" t="s">
        <v>56</v>
      </c>
      <c r="K89" s="22">
        <v>3</v>
      </c>
      <c r="L89" s="21" t="s">
        <v>40</v>
      </c>
      <c r="M89" s="21" t="s">
        <v>57</v>
      </c>
      <c r="N89" s="24" t="s">
        <v>41</v>
      </c>
      <c r="O89" s="25">
        <v>44610</v>
      </c>
      <c r="P89" s="19">
        <v>3</v>
      </c>
      <c r="Q89" s="26">
        <v>1530</v>
      </c>
      <c r="R89" s="26">
        <v>1805</v>
      </c>
      <c r="S89" s="22" t="s">
        <v>246</v>
      </c>
      <c r="T89" s="22">
        <v>1.79</v>
      </c>
      <c r="U89" s="22" t="s">
        <v>102</v>
      </c>
      <c r="V89" s="27" t="s">
        <v>247</v>
      </c>
      <c r="W89" s="28">
        <v>0.46575342465753422</v>
      </c>
      <c r="X89" s="29">
        <v>0.63709677419354838</v>
      </c>
      <c r="Y89" s="30">
        <v>0.10256410256410256</v>
      </c>
      <c r="Z89" s="29">
        <v>0</v>
      </c>
      <c r="AA89" s="29">
        <v>0</v>
      </c>
      <c r="AB89" s="29">
        <v>1.2658227848101266E-2</v>
      </c>
      <c r="AC89" s="29">
        <v>0.34810126582278483</v>
      </c>
      <c r="AD89" s="29">
        <v>0.53797468354430378</v>
      </c>
      <c r="AE89" s="29">
        <v>0.50632911392405067</v>
      </c>
      <c r="AF89" s="29">
        <v>0.42405063291139239</v>
      </c>
      <c r="AG89" s="29">
        <v>0.46835443037974683</v>
      </c>
      <c r="AH89" s="29">
        <v>0.620253164556962</v>
      </c>
      <c r="AI89" s="29">
        <v>0.63924050632911389</v>
      </c>
      <c r="AJ89" s="29">
        <v>0.49367088607594939</v>
      </c>
      <c r="AK89" s="29">
        <v>0.23417721518987342</v>
      </c>
      <c r="AL89" s="29">
        <v>3.1645569620253167E-2</v>
      </c>
      <c r="AM89" s="29">
        <v>2.5316455696202531E-2</v>
      </c>
      <c r="AN89" s="29">
        <v>1.2658227848101266E-2</v>
      </c>
      <c r="AO89" s="29">
        <v>0</v>
      </c>
      <c r="AP89" s="29">
        <v>0</v>
      </c>
      <c r="AQ89" s="29">
        <v>0</v>
      </c>
      <c r="AR89" s="29">
        <v>0</v>
      </c>
      <c r="AS89" s="29">
        <v>0</v>
      </c>
      <c r="AT89" s="29">
        <v>0</v>
      </c>
      <c r="AU89" s="29">
        <v>0</v>
      </c>
      <c r="AV89" s="29">
        <v>0</v>
      </c>
      <c r="AW89" s="29">
        <v>0</v>
      </c>
      <c r="AX89" s="31">
        <v>7503</v>
      </c>
      <c r="AY89" s="32">
        <v>44.135294117647057</v>
      </c>
      <c r="AZ89" s="24" t="s">
        <v>103</v>
      </c>
      <c r="BA89" s="50">
        <v>32201</v>
      </c>
      <c r="BB89" s="51">
        <v>41.427861520622827</v>
      </c>
      <c r="BC89" s="34">
        <v>0.14213197969543148</v>
      </c>
      <c r="BD89" s="35">
        <v>0.16243654822335024</v>
      </c>
      <c r="BE89" s="35">
        <v>0.15228426395939088</v>
      </c>
      <c r="BF89" s="35">
        <v>2.5380710659898477E-2</v>
      </c>
      <c r="BG89" s="35">
        <v>3.553299492385787E-2</v>
      </c>
      <c r="BH89" s="35">
        <v>0.24873096446700507</v>
      </c>
      <c r="BI89" s="36">
        <v>0.233502538071066</v>
      </c>
      <c r="BJ89" s="34">
        <v>0.45177664974619292</v>
      </c>
      <c r="BK89" s="35">
        <v>0.3350253807106599</v>
      </c>
      <c r="BL89" s="35">
        <v>0.17258883248730963</v>
      </c>
      <c r="BM89" s="35">
        <v>4.060913705583756E-2</v>
      </c>
      <c r="BN89" s="36">
        <v>0</v>
      </c>
      <c r="BO89" s="53"/>
    </row>
    <row r="90" spans="1:67" x14ac:dyDescent="0.45">
      <c r="A90" s="17">
        <v>89</v>
      </c>
      <c r="B90" s="18">
        <v>1</v>
      </c>
      <c r="C90" s="19" t="s">
        <v>38</v>
      </c>
      <c r="D90" s="33">
        <v>1</v>
      </c>
      <c r="E90" s="20">
        <v>62</v>
      </c>
      <c r="F90" s="22" t="s">
        <v>35</v>
      </c>
      <c r="G90" s="22" t="s">
        <v>240</v>
      </c>
      <c r="H90" s="21" t="s">
        <v>248</v>
      </c>
      <c r="I90" s="23">
        <v>46353</v>
      </c>
      <c r="J90" s="22" t="s">
        <v>46</v>
      </c>
      <c r="K90" s="22">
        <v>6</v>
      </c>
      <c r="L90" s="21" t="s">
        <v>47</v>
      </c>
      <c r="M90" s="21" t="s">
        <v>49</v>
      </c>
      <c r="N90" s="24" t="s">
        <v>49</v>
      </c>
      <c r="O90" s="25">
        <v>39780</v>
      </c>
      <c r="P90" s="19">
        <v>16</v>
      </c>
      <c r="Q90" s="26">
        <v>910</v>
      </c>
      <c r="R90" s="26">
        <v>1370</v>
      </c>
      <c r="S90" s="22" t="s">
        <v>120</v>
      </c>
      <c r="T90" s="22">
        <v>0.65</v>
      </c>
      <c r="U90" s="22" t="s">
        <v>42</v>
      </c>
      <c r="V90" s="27" t="s">
        <v>249</v>
      </c>
      <c r="W90" s="28">
        <v>0.27945205479452057</v>
      </c>
      <c r="X90" s="29">
        <v>0.41129032258064518</v>
      </c>
      <c r="Y90" s="30">
        <v>0</v>
      </c>
      <c r="Z90" s="29">
        <v>0</v>
      </c>
      <c r="AA90" s="29">
        <v>0</v>
      </c>
      <c r="AB90" s="29">
        <v>0</v>
      </c>
      <c r="AC90" s="29">
        <v>5.8823529411764705E-2</v>
      </c>
      <c r="AD90" s="29">
        <v>0.16666666666666666</v>
      </c>
      <c r="AE90" s="29">
        <v>0.22549019607843138</v>
      </c>
      <c r="AF90" s="29">
        <v>0.10784313725490197</v>
      </c>
      <c r="AG90" s="29">
        <v>0.18627450980392157</v>
      </c>
      <c r="AH90" s="29">
        <v>0.39215686274509803</v>
      </c>
      <c r="AI90" s="29">
        <v>0.29411764705882354</v>
      </c>
      <c r="AJ90" s="29">
        <v>0.11764705882352941</v>
      </c>
      <c r="AK90" s="29">
        <v>3.9215686274509803E-2</v>
      </c>
      <c r="AL90" s="29">
        <v>0</v>
      </c>
      <c r="AM90" s="29">
        <v>0</v>
      </c>
      <c r="AN90" s="29">
        <v>0</v>
      </c>
      <c r="AO90" s="29">
        <v>0</v>
      </c>
      <c r="AP90" s="29">
        <v>0</v>
      </c>
      <c r="AQ90" s="29">
        <v>0</v>
      </c>
      <c r="AR90" s="29">
        <v>0</v>
      </c>
      <c r="AS90" s="29">
        <v>0</v>
      </c>
      <c r="AT90" s="29">
        <v>0</v>
      </c>
      <c r="AU90" s="29">
        <v>0</v>
      </c>
      <c r="AV90" s="29">
        <v>0</v>
      </c>
      <c r="AW90" s="29">
        <v>0</v>
      </c>
      <c r="AX90" s="31">
        <v>2368</v>
      </c>
      <c r="AY90" s="32">
        <v>23.215686274509803</v>
      </c>
      <c r="AZ90" s="24" t="s">
        <v>52</v>
      </c>
      <c r="BA90" s="50">
        <v>34192</v>
      </c>
      <c r="BB90" s="51">
        <v>12.430446194225722</v>
      </c>
      <c r="BC90" s="34">
        <v>0.56198347107438018</v>
      </c>
      <c r="BD90" s="35">
        <v>9.0909090909090912E-2</v>
      </c>
      <c r="BE90" s="35">
        <v>7.43801652892562E-2</v>
      </c>
      <c r="BF90" s="35">
        <v>0.11570247933884298</v>
      </c>
      <c r="BG90" s="35">
        <v>8.2644628099173556E-3</v>
      </c>
      <c r="BH90" s="35">
        <v>7.43801652892562E-2</v>
      </c>
      <c r="BI90" s="36">
        <v>7.43801652892562E-2</v>
      </c>
      <c r="BJ90" s="34">
        <v>0.76033057851239672</v>
      </c>
      <c r="BK90" s="35">
        <v>0.17355371900826447</v>
      </c>
      <c r="BL90" s="35">
        <v>5.7851239669421489E-2</v>
      </c>
      <c r="BM90" s="35">
        <v>8.2644628099173556E-3</v>
      </c>
      <c r="BN90" s="36">
        <v>0</v>
      </c>
      <c r="BO90" s="53"/>
    </row>
    <row r="91" spans="1:67" x14ac:dyDescent="0.45">
      <c r="A91" s="17">
        <v>90</v>
      </c>
      <c r="B91" s="18">
        <v>1</v>
      </c>
      <c r="C91" s="19" t="s">
        <v>38</v>
      </c>
      <c r="D91" s="33">
        <v>1</v>
      </c>
      <c r="E91" s="20">
        <v>158</v>
      </c>
      <c r="F91" s="22" t="s">
        <v>35</v>
      </c>
      <c r="G91" s="22" t="s">
        <v>240</v>
      </c>
      <c r="H91" s="21" t="s">
        <v>248</v>
      </c>
      <c r="I91" s="23">
        <v>46308</v>
      </c>
      <c r="J91" s="22" t="s">
        <v>46</v>
      </c>
      <c r="K91" s="22">
        <v>6</v>
      </c>
      <c r="L91" s="21" t="s">
        <v>47</v>
      </c>
      <c r="M91" s="21" t="s">
        <v>224</v>
      </c>
      <c r="N91" s="24" t="s">
        <v>49</v>
      </c>
      <c r="O91" s="25">
        <v>41053</v>
      </c>
      <c r="P91" s="19">
        <v>13</v>
      </c>
      <c r="Q91" s="26">
        <v>910</v>
      </c>
      <c r="R91" s="26">
        <v>1370</v>
      </c>
      <c r="S91" s="22" t="s">
        <v>120</v>
      </c>
      <c r="T91" s="22">
        <v>0.65</v>
      </c>
      <c r="U91" s="22" t="s">
        <v>42</v>
      </c>
      <c r="V91" s="27" t="s">
        <v>249</v>
      </c>
      <c r="W91" s="28">
        <v>0.61369863013698633</v>
      </c>
      <c r="X91" s="29">
        <v>0.90322580645161288</v>
      </c>
      <c r="Y91" s="30">
        <v>0</v>
      </c>
      <c r="Z91" s="29">
        <v>0</v>
      </c>
      <c r="AA91" s="29">
        <v>0</v>
      </c>
      <c r="AB91" s="29">
        <v>0</v>
      </c>
      <c r="AC91" s="29">
        <v>4.9107142857142856E-2</v>
      </c>
      <c r="AD91" s="29">
        <v>0.4330357142857143</v>
      </c>
      <c r="AE91" s="29">
        <v>0.46875</v>
      </c>
      <c r="AF91" s="29">
        <v>0.11607142857142858</v>
      </c>
      <c r="AG91" s="29">
        <v>0.16964285714285715</v>
      </c>
      <c r="AH91" s="29">
        <v>0.32589285714285715</v>
      </c>
      <c r="AI91" s="29">
        <v>0.33035714285714285</v>
      </c>
      <c r="AJ91" s="29">
        <v>0.17857142857142858</v>
      </c>
      <c r="AK91" s="29">
        <v>2.6785714285714284E-2</v>
      </c>
      <c r="AL91" s="29">
        <v>4.464285714285714E-3</v>
      </c>
      <c r="AM91" s="29">
        <v>0</v>
      </c>
      <c r="AN91" s="29">
        <v>0</v>
      </c>
      <c r="AO91" s="29">
        <v>0</v>
      </c>
      <c r="AP91" s="29">
        <v>0</v>
      </c>
      <c r="AQ91" s="29">
        <v>0</v>
      </c>
      <c r="AR91" s="29">
        <v>0</v>
      </c>
      <c r="AS91" s="29">
        <v>0</v>
      </c>
      <c r="AT91" s="29">
        <v>0</v>
      </c>
      <c r="AU91" s="29">
        <v>0</v>
      </c>
      <c r="AV91" s="29">
        <v>0</v>
      </c>
      <c r="AW91" s="29">
        <v>0</v>
      </c>
      <c r="AX91" s="31">
        <v>6594</v>
      </c>
      <c r="AY91" s="32">
        <v>29.4375</v>
      </c>
      <c r="AZ91" s="24" t="s">
        <v>52</v>
      </c>
      <c r="BA91" s="50">
        <v>102401</v>
      </c>
      <c r="BB91" s="51">
        <v>11.562335612835351</v>
      </c>
      <c r="BC91" s="34">
        <v>0.60795454545454541</v>
      </c>
      <c r="BD91" s="35">
        <v>7.6704545454545456E-2</v>
      </c>
      <c r="BE91" s="35">
        <v>0.10227272727272728</v>
      </c>
      <c r="BF91" s="35">
        <v>3.9772727272727272E-2</v>
      </c>
      <c r="BG91" s="35">
        <v>2.840909090909091E-3</v>
      </c>
      <c r="BH91" s="35">
        <v>0.10511363636363637</v>
      </c>
      <c r="BI91" s="36">
        <v>6.5340909090909088E-2</v>
      </c>
      <c r="BJ91" s="34">
        <v>0.74431818181818177</v>
      </c>
      <c r="BK91" s="35">
        <v>0.19318181818181818</v>
      </c>
      <c r="BL91" s="35">
        <v>3.6931818181818184E-2</v>
      </c>
      <c r="BM91" s="35">
        <v>2.556818181818182E-2</v>
      </c>
      <c r="BN91" s="36">
        <v>0</v>
      </c>
      <c r="BO91" s="53"/>
    </row>
    <row r="92" spans="1:67" x14ac:dyDescent="0.45">
      <c r="A92" s="17">
        <v>91</v>
      </c>
      <c r="B92" s="18">
        <v>1</v>
      </c>
      <c r="C92" s="19" t="s">
        <v>38</v>
      </c>
      <c r="D92" s="33">
        <v>1</v>
      </c>
      <c r="E92" s="20">
        <v>61</v>
      </c>
      <c r="F92" s="22" t="s">
        <v>35</v>
      </c>
      <c r="G92" s="22" t="s">
        <v>240</v>
      </c>
      <c r="H92" s="21" t="s">
        <v>250</v>
      </c>
      <c r="I92" s="23">
        <v>46479</v>
      </c>
      <c r="J92" s="22" t="s">
        <v>46</v>
      </c>
      <c r="K92" s="22">
        <v>6</v>
      </c>
      <c r="L92" s="21" t="s">
        <v>47</v>
      </c>
      <c r="M92" s="21" t="s">
        <v>119</v>
      </c>
      <c r="N92" s="24" t="s">
        <v>49</v>
      </c>
      <c r="O92" s="25">
        <v>39884</v>
      </c>
      <c r="P92" s="19">
        <v>16</v>
      </c>
      <c r="Q92" s="26">
        <v>910</v>
      </c>
      <c r="R92" s="26">
        <v>1370</v>
      </c>
      <c r="S92" s="22" t="s">
        <v>120</v>
      </c>
      <c r="T92" s="22">
        <v>0.65</v>
      </c>
      <c r="U92" s="22" t="s">
        <v>42</v>
      </c>
      <c r="V92" s="27" t="s">
        <v>251</v>
      </c>
      <c r="W92" s="28">
        <v>0.17808219178082191</v>
      </c>
      <c r="X92" s="29">
        <v>0.25806451612903225</v>
      </c>
      <c r="Y92" s="30">
        <v>8.5470085470085479E-3</v>
      </c>
      <c r="Z92" s="29">
        <v>0</v>
      </c>
      <c r="AA92" s="29">
        <v>0</v>
      </c>
      <c r="AB92" s="29">
        <v>0</v>
      </c>
      <c r="AC92" s="29">
        <v>6.25E-2</v>
      </c>
      <c r="AD92" s="29">
        <v>0.21875</v>
      </c>
      <c r="AE92" s="29">
        <v>0.265625</v>
      </c>
      <c r="AF92" s="29">
        <v>9.375E-2</v>
      </c>
      <c r="AG92" s="29">
        <v>0.3125</v>
      </c>
      <c r="AH92" s="29">
        <v>0.359375</v>
      </c>
      <c r="AI92" s="29">
        <v>0.25</v>
      </c>
      <c r="AJ92" s="29">
        <v>7.8125E-2</v>
      </c>
      <c r="AK92" s="29">
        <v>3.125E-2</v>
      </c>
      <c r="AL92" s="29">
        <v>0</v>
      </c>
      <c r="AM92" s="29">
        <v>0</v>
      </c>
      <c r="AN92" s="29">
        <v>0</v>
      </c>
      <c r="AO92" s="29">
        <v>0</v>
      </c>
      <c r="AP92" s="29">
        <v>0</v>
      </c>
      <c r="AQ92" s="29">
        <v>0</v>
      </c>
      <c r="AR92" s="29">
        <v>0</v>
      </c>
      <c r="AS92" s="29">
        <v>0</v>
      </c>
      <c r="AT92" s="29">
        <v>0</v>
      </c>
      <c r="AU92" s="29">
        <v>0</v>
      </c>
      <c r="AV92" s="29">
        <v>0</v>
      </c>
      <c r="AW92" s="29">
        <v>0</v>
      </c>
      <c r="AX92" s="31">
        <v>811</v>
      </c>
      <c r="AY92" s="32">
        <v>12.476923076923077</v>
      </c>
      <c r="AZ92" s="24" t="s">
        <v>52</v>
      </c>
      <c r="BA92" s="50">
        <v>14767</v>
      </c>
      <c r="BB92" s="51">
        <v>9.4500116522955029</v>
      </c>
      <c r="BC92" s="34">
        <v>0.77272727272727271</v>
      </c>
      <c r="BD92" s="35">
        <v>1.5151515151515152E-2</v>
      </c>
      <c r="BE92" s="35">
        <v>1.5151515151515152E-2</v>
      </c>
      <c r="BF92" s="35">
        <v>0</v>
      </c>
      <c r="BG92" s="35">
        <v>1.5151515151515152E-2</v>
      </c>
      <c r="BH92" s="35">
        <v>0.10606060606060606</v>
      </c>
      <c r="BI92" s="36">
        <v>7.575757575757576E-2</v>
      </c>
      <c r="BJ92" s="34">
        <v>0.80303030303030298</v>
      </c>
      <c r="BK92" s="35">
        <v>0.19696969696969696</v>
      </c>
      <c r="BL92" s="35">
        <v>0</v>
      </c>
      <c r="BM92" s="35">
        <v>0</v>
      </c>
      <c r="BN92" s="36">
        <v>0</v>
      </c>
      <c r="BO92" s="53"/>
    </row>
    <row r="93" spans="1:67" x14ac:dyDescent="0.45">
      <c r="A93" s="17">
        <v>92</v>
      </c>
      <c r="B93" s="18">
        <v>1</v>
      </c>
      <c r="C93" s="19" t="s">
        <v>38</v>
      </c>
      <c r="D93" s="33">
        <v>1</v>
      </c>
      <c r="E93" s="20">
        <v>168</v>
      </c>
      <c r="F93" s="22" t="s">
        <v>35</v>
      </c>
      <c r="G93" s="22" t="s">
        <v>240</v>
      </c>
      <c r="H93" s="21" t="s">
        <v>252</v>
      </c>
      <c r="I93" s="23">
        <v>46563</v>
      </c>
      <c r="J93" s="22" t="s">
        <v>46</v>
      </c>
      <c r="K93" s="22">
        <v>6</v>
      </c>
      <c r="L93" s="21" t="s">
        <v>47</v>
      </c>
      <c r="M93" s="21" t="s">
        <v>138</v>
      </c>
      <c r="N93" s="24" t="s">
        <v>49</v>
      </c>
      <c r="O93" s="25">
        <v>36311</v>
      </c>
      <c r="P93" s="19">
        <v>26</v>
      </c>
      <c r="Q93" s="26">
        <v>690</v>
      </c>
      <c r="R93" s="26">
        <v>1000</v>
      </c>
      <c r="S93" s="22" t="s">
        <v>253</v>
      </c>
      <c r="T93" s="22">
        <v>0.65</v>
      </c>
      <c r="U93" s="22" t="s">
        <v>42</v>
      </c>
      <c r="V93" s="27" t="s">
        <v>254</v>
      </c>
      <c r="W93" s="28">
        <v>0.39452054794520547</v>
      </c>
      <c r="X93" s="29">
        <v>0.56451612903225812</v>
      </c>
      <c r="Y93" s="30">
        <v>3.4188034188034191E-2</v>
      </c>
      <c r="Z93" s="29">
        <v>0</v>
      </c>
      <c r="AA93" s="29">
        <v>0</v>
      </c>
      <c r="AB93" s="29">
        <v>0</v>
      </c>
      <c r="AC93" s="29">
        <v>9.285714285714286E-2</v>
      </c>
      <c r="AD93" s="29">
        <v>0.20714285714285716</v>
      </c>
      <c r="AE93" s="29">
        <v>0.2857142857142857</v>
      </c>
      <c r="AF93" s="29">
        <v>0.1</v>
      </c>
      <c r="AG93" s="29">
        <v>0.21428571428571427</v>
      </c>
      <c r="AH93" s="29">
        <v>0.50714285714285712</v>
      </c>
      <c r="AI93" s="29">
        <v>0.30714285714285716</v>
      </c>
      <c r="AJ93" s="29">
        <v>0.12142857142857143</v>
      </c>
      <c r="AK93" s="29">
        <v>5.7142857142857141E-2</v>
      </c>
      <c r="AL93" s="29">
        <v>0</v>
      </c>
      <c r="AM93" s="29">
        <v>0</v>
      </c>
      <c r="AN93" s="29">
        <v>0</v>
      </c>
      <c r="AO93" s="29">
        <v>0</v>
      </c>
      <c r="AP93" s="29">
        <v>0</v>
      </c>
      <c r="AQ93" s="29">
        <v>0</v>
      </c>
      <c r="AR93" s="29">
        <v>0</v>
      </c>
      <c r="AS93" s="29">
        <v>0</v>
      </c>
      <c r="AT93" s="29">
        <v>0</v>
      </c>
      <c r="AU93" s="29">
        <v>0</v>
      </c>
      <c r="AV93" s="29">
        <v>0</v>
      </c>
      <c r="AW93" s="29">
        <v>0</v>
      </c>
      <c r="AX93" s="31">
        <v>2124</v>
      </c>
      <c r="AY93" s="32">
        <v>14.75</v>
      </c>
      <c r="AZ93" s="24" t="s">
        <v>52</v>
      </c>
      <c r="BA93" s="50">
        <v>28788</v>
      </c>
      <c r="BB93" s="51">
        <v>13.270852858481723</v>
      </c>
      <c r="BC93" s="34">
        <v>0.82320441988950277</v>
      </c>
      <c r="BD93" s="35">
        <v>6.0773480662983423E-2</v>
      </c>
      <c r="BE93" s="35">
        <v>1.1049723756906077E-2</v>
      </c>
      <c r="BF93" s="35">
        <v>5.5248618784530384E-3</v>
      </c>
      <c r="BG93" s="35">
        <v>2.7624309392265192E-2</v>
      </c>
      <c r="BH93" s="35">
        <v>3.3149171270718231E-2</v>
      </c>
      <c r="BI93" s="36">
        <v>3.8674033149171269E-2</v>
      </c>
      <c r="BJ93" s="34">
        <v>0.92265193370165743</v>
      </c>
      <c r="BK93" s="35">
        <v>7.7348066298342538E-2</v>
      </c>
      <c r="BL93" s="35">
        <v>0</v>
      </c>
      <c r="BM93" s="35">
        <v>0</v>
      </c>
      <c r="BN93" s="36">
        <v>0</v>
      </c>
      <c r="BO93" s="53"/>
    </row>
    <row r="94" spans="1:67" x14ac:dyDescent="0.45">
      <c r="A94" s="17">
        <v>93</v>
      </c>
      <c r="B94" s="18">
        <v>1</v>
      </c>
      <c r="C94" s="19" t="s">
        <v>38</v>
      </c>
      <c r="D94" s="33">
        <v>1</v>
      </c>
      <c r="E94" s="20">
        <v>72</v>
      </c>
      <c r="F94" s="22" t="s">
        <v>35</v>
      </c>
      <c r="G94" s="22" t="s">
        <v>240</v>
      </c>
      <c r="H94" s="21" t="s">
        <v>255</v>
      </c>
      <c r="I94" s="23">
        <v>46374</v>
      </c>
      <c r="J94" s="22" t="s">
        <v>46</v>
      </c>
      <c r="K94" s="22">
        <v>6</v>
      </c>
      <c r="L94" s="21" t="s">
        <v>47</v>
      </c>
      <c r="M94" s="21" t="s">
        <v>119</v>
      </c>
      <c r="N94" s="24" t="s">
        <v>49</v>
      </c>
      <c r="O94" s="25">
        <v>39798</v>
      </c>
      <c r="P94" s="19">
        <v>16</v>
      </c>
      <c r="Q94" s="26">
        <v>910</v>
      </c>
      <c r="R94" s="26">
        <v>1370</v>
      </c>
      <c r="S94" s="22" t="s">
        <v>120</v>
      </c>
      <c r="T94" s="22">
        <v>0.65</v>
      </c>
      <c r="U94" s="22" t="s">
        <v>42</v>
      </c>
      <c r="V94" s="27" t="s">
        <v>256</v>
      </c>
      <c r="W94" s="28">
        <v>0.29863013698630136</v>
      </c>
      <c r="X94" s="29">
        <v>0.39919354838709675</v>
      </c>
      <c r="Y94" s="30">
        <v>8.5470085470085472E-2</v>
      </c>
      <c r="Z94" s="29">
        <v>0</v>
      </c>
      <c r="AA94" s="29">
        <v>9.2592592592592587E-3</v>
      </c>
      <c r="AB94" s="29">
        <v>2.7777777777777776E-2</v>
      </c>
      <c r="AC94" s="29">
        <v>0.28703703703703703</v>
      </c>
      <c r="AD94" s="29">
        <v>0.39814814814814814</v>
      </c>
      <c r="AE94" s="29">
        <v>0.21296296296296297</v>
      </c>
      <c r="AF94" s="29">
        <v>0.16666666666666666</v>
      </c>
      <c r="AG94" s="29">
        <v>0.1111111111111111</v>
      </c>
      <c r="AH94" s="29">
        <v>0.21296296296296297</v>
      </c>
      <c r="AI94" s="29">
        <v>0.24074074074074073</v>
      </c>
      <c r="AJ94" s="29">
        <v>0.16666666666666666</v>
      </c>
      <c r="AK94" s="29">
        <v>4.6296296296296294E-2</v>
      </c>
      <c r="AL94" s="29">
        <v>9.2592592592592587E-3</v>
      </c>
      <c r="AM94" s="29">
        <v>0</v>
      </c>
      <c r="AN94" s="29">
        <v>0</v>
      </c>
      <c r="AO94" s="29">
        <v>9.2592592592592587E-3</v>
      </c>
      <c r="AP94" s="29">
        <v>0</v>
      </c>
      <c r="AQ94" s="29">
        <v>0</v>
      </c>
      <c r="AR94" s="29">
        <v>0</v>
      </c>
      <c r="AS94" s="29">
        <v>0</v>
      </c>
      <c r="AT94" s="29">
        <v>0</v>
      </c>
      <c r="AU94" s="29">
        <v>0</v>
      </c>
      <c r="AV94" s="29">
        <v>0</v>
      </c>
      <c r="AW94" s="29">
        <v>0</v>
      </c>
      <c r="AX94" s="31">
        <v>1984</v>
      </c>
      <c r="AY94" s="32">
        <v>18.201834862385322</v>
      </c>
      <c r="AZ94" s="24" t="s">
        <v>52</v>
      </c>
      <c r="BA94" s="50">
        <v>34756</v>
      </c>
      <c r="BB94" s="51">
        <v>10.169144028703229</v>
      </c>
      <c r="BC94" s="34">
        <v>0.70833333333333337</v>
      </c>
      <c r="BD94" s="35">
        <v>4.1666666666666664E-2</v>
      </c>
      <c r="BE94" s="35">
        <v>4.1666666666666664E-2</v>
      </c>
      <c r="BF94" s="35">
        <v>6.9444444444444441E-3</v>
      </c>
      <c r="BG94" s="35">
        <v>2.0833333333333332E-2</v>
      </c>
      <c r="BH94" s="35">
        <v>6.9444444444444448E-2</v>
      </c>
      <c r="BI94" s="36">
        <v>0.1111111111111111</v>
      </c>
      <c r="BJ94" s="34">
        <v>0.79166666666666663</v>
      </c>
      <c r="BK94" s="35">
        <v>0.15277777777777779</v>
      </c>
      <c r="BL94" s="35">
        <v>3.4722222222222224E-2</v>
      </c>
      <c r="BM94" s="35">
        <v>2.0833333333333332E-2</v>
      </c>
      <c r="BN94" s="36">
        <v>0</v>
      </c>
      <c r="BO94" s="53"/>
    </row>
    <row r="95" spans="1:67" x14ac:dyDescent="0.45">
      <c r="A95" s="17">
        <v>94</v>
      </c>
      <c r="B95" s="18">
        <v>1</v>
      </c>
      <c r="C95" s="19" t="s">
        <v>45</v>
      </c>
      <c r="D95" s="33">
        <v>1</v>
      </c>
      <c r="E95" s="33">
        <v>2003</v>
      </c>
      <c r="F95" s="22" t="s">
        <v>35</v>
      </c>
      <c r="G95" s="22" t="s">
        <v>240</v>
      </c>
      <c r="H95" s="21" t="s">
        <v>257</v>
      </c>
      <c r="I95" s="23">
        <v>46173</v>
      </c>
      <c r="J95" s="22" t="s">
        <v>333</v>
      </c>
      <c r="K95" s="46">
        <v>6</v>
      </c>
      <c r="L95" s="47" t="s">
        <v>285</v>
      </c>
      <c r="M95" s="21" t="s">
        <v>337</v>
      </c>
      <c r="N95" s="24" t="s">
        <v>280</v>
      </c>
      <c r="O95" s="25">
        <v>39111</v>
      </c>
      <c r="P95" s="19">
        <v>18</v>
      </c>
      <c r="Q95" s="26">
        <v>910</v>
      </c>
      <c r="R95" s="26">
        <v>1370</v>
      </c>
      <c r="S95" s="22" t="s">
        <v>335</v>
      </c>
      <c r="T95" s="22">
        <v>0.65</v>
      </c>
      <c r="U95" s="22" t="s">
        <v>42</v>
      </c>
      <c r="V95" s="27" t="s">
        <v>336</v>
      </c>
      <c r="W95" s="28">
        <v>0.30410958904109592</v>
      </c>
      <c r="X95" s="29">
        <v>0.43548387096774194</v>
      </c>
      <c r="Y95" s="30">
        <v>2.564102564102564E-2</v>
      </c>
      <c r="Z95" s="29">
        <v>0</v>
      </c>
      <c r="AA95" s="29">
        <v>0</v>
      </c>
      <c r="AB95" s="29">
        <v>0</v>
      </c>
      <c r="AC95" s="29">
        <v>0.14814814814814814</v>
      </c>
      <c r="AD95" s="29">
        <v>0.24074074074074073</v>
      </c>
      <c r="AE95" s="29">
        <v>0.25</v>
      </c>
      <c r="AF95" s="29">
        <v>0.12962962962962962</v>
      </c>
      <c r="AG95" s="29">
        <v>0.19444444444444445</v>
      </c>
      <c r="AH95" s="29">
        <v>0.28703703703703703</v>
      </c>
      <c r="AI95" s="29">
        <v>0.28703703703703703</v>
      </c>
      <c r="AJ95" s="29">
        <v>0.24074074074074073</v>
      </c>
      <c r="AK95" s="29">
        <v>0.1111111111111111</v>
      </c>
      <c r="AL95" s="29">
        <v>1.8518518518518517E-2</v>
      </c>
      <c r="AM95" s="29">
        <v>1.8518518518518517E-2</v>
      </c>
      <c r="AN95" s="29">
        <v>1.8518518518518517E-2</v>
      </c>
      <c r="AO95" s="29">
        <v>9.2592592592592587E-3</v>
      </c>
      <c r="AP95" s="29">
        <v>0</v>
      </c>
      <c r="AQ95" s="29">
        <v>0</v>
      </c>
      <c r="AR95" s="29">
        <v>0</v>
      </c>
      <c r="AS95" s="29">
        <v>0</v>
      </c>
      <c r="AT95" s="29">
        <v>0</v>
      </c>
      <c r="AU95" s="29">
        <v>0</v>
      </c>
      <c r="AV95" s="29">
        <v>0</v>
      </c>
      <c r="AW95" s="29">
        <v>0</v>
      </c>
      <c r="AX95" s="31">
        <v>1744</v>
      </c>
      <c r="AY95" s="32">
        <v>15.711711711711711</v>
      </c>
      <c r="AZ95" s="24" t="s">
        <v>52</v>
      </c>
      <c r="BA95" s="50">
        <v>30629</v>
      </c>
      <c r="BB95" s="51">
        <v>10.210772833723652</v>
      </c>
      <c r="BC95" s="34">
        <v>0.49152542372881358</v>
      </c>
      <c r="BD95" s="35">
        <v>0.10169491525423729</v>
      </c>
      <c r="BE95" s="35">
        <v>2.5423728813559324E-2</v>
      </c>
      <c r="BF95" s="35">
        <v>5.0847457627118647E-2</v>
      </c>
      <c r="BG95" s="35">
        <v>8.4745762711864406E-3</v>
      </c>
      <c r="BH95" s="35">
        <v>0.17796610169491525</v>
      </c>
      <c r="BI95" s="36">
        <v>0.1440677966101695</v>
      </c>
      <c r="BJ95" s="34">
        <v>0.68644067796610164</v>
      </c>
      <c r="BK95" s="35">
        <v>0.25423728813559321</v>
      </c>
      <c r="BL95" s="35">
        <v>4.2372881355932202E-2</v>
      </c>
      <c r="BM95" s="35">
        <v>1.6949152542372881E-2</v>
      </c>
      <c r="BN95" s="36">
        <v>0</v>
      </c>
      <c r="BO95" s="53"/>
    </row>
    <row r="96" spans="1:67" x14ac:dyDescent="0.45">
      <c r="A96" s="17">
        <v>95</v>
      </c>
      <c r="B96" s="18">
        <v>1</v>
      </c>
      <c r="C96" s="19" t="s">
        <v>38</v>
      </c>
      <c r="D96" s="33">
        <v>1</v>
      </c>
      <c r="E96" s="20">
        <v>104</v>
      </c>
      <c r="F96" s="22" t="s">
        <v>35</v>
      </c>
      <c r="G96" s="22" t="s">
        <v>240</v>
      </c>
      <c r="H96" s="21" t="s">
        <v>258</v>
      </c>
      <c r="I96" s="23">
        <v>46435</v>
      </c>
      <c r="J96" s="22" t="s">
        <v>56</v>
      </c>
      <c r="K96" s="22">
        <v>3</v>
      </c>
      <c r="L96" s="21" t="s">
        <v>40</v>
      </c>
      <c r="M96" s="21" t="s">
        <v>57</v>
      </c>
      <c r="N96" s="24" t="s">
        <v>41</v>
      </c>
      <c r="O96" s="25">
        <v>44610</v>
      </c>
      <c r="P96" s="19">
        <v>3</v>
      </c>
      <c r="Q96" s="26">
        <v>1530</v>
      </c>
      <c r="R96" s="26">
        <v>1805</v>
      </c>
      <c r="S96" s="22" t="s">
        <v>246</v>
      </c>
      <c r="T96" s="22">
        <v>1.79</v>
      </c>
      <c r="U96" s="22" t="s">
        <v>102</v>
      </c>
      <c r="V96" s="27" t="s">
        <v>130</v>
      </c>
      <c r="W96" s="28">
        <v>0.33972602739726027</v>
      </c>
      <c r="X96" s="29">
        <v>0.47580645161290325</v>
      </c>
      <c r="Y96" s="30">
        <v>5.128205128205128E-2</v>
      </c>
      <c r="Z96" s="29">
        <v>0</v>
      </c>
      <c r="AA96" s="29">
        <v>0</v>
      </c>
      <c r="AB96" s="29">
        <v>0</v>
      </c>
      <c r="AC96" s="29">
        <v>5.0847457627118647E-2</v>
      </c>
      <c r="AD96" s="29">
        <v>0.13559322033898305</v>
      </c>
      <c r="AE96" s="29">
        <v>0.19491525423728814</v>
      </c>
      <c r="AF96" s="29">
        <v>0.1440677966101695</v>
      </c>
      <c r="AG96" s="29">
        <v>0.16101694915254236</v>
      </c>
      <c r="AH96" s="29">
        <v>0.33898305084745761</v>
      </c>
      <c r="AI96" s="29">
        <v>0.38983050847457629</v>
      </c>
      <c r="AJ96" s="29">
        <v>0.11864406779661017</v>
      </c>
      <c r="AK96" s="29">
        <v>2.5423728813559324E-2</v>
      </c>
      <c r="AL96" s="29">
        <v>0</v>
      </c>
      <c r="AM96" s="29">
        <v>0</v>
      </c>
      <c r="AN96" s="29">
        <v>0</v>
      </c>
      <c r="AO96" s="29">
        <v>1.6949152542372881E-2</v>
      </c>
      <c r="AP96" s="29">
        <v>0</v>
      </c>
      <c r="AQ96" s="29">
        <v>0</v>
      </c>
      <c r="AR96" s="29">
        <v>0</v>
      </c>
      <c r="AS96" s="29">
        <v>0</v>
      </c>
      <c r="AT96" s="29">
        <v>0</v>
      </c>
      <c r="AU96" s="29">
        <v>0</v>
      </c>
      <c r="AV96" s="29">
        <v>0</v>
      </c>
      <c r="AW96" s="29">
        <v>0</v>
      </c>
      <c r="AX96" s="31">
        <v>3384</v>
      </c>
      <c r="AY96" s="32">
        <v>27.29032258064516</v>
      </c>
      <c r="AZ96" s="24" t="s">
        <v>103</v>
      </c>
      <c r="BA96" s="50">
        <v>2878</v>
      </c>
      <c r="BB96" s="51">
        <v>198.70816206694067</v>
      </c>
      <c r="BC96" s="34">
        <v>0.65909090909090906</v>
      </c>
      <c r="BD96" s="35">
        <v>9.8484848484848481E-2</v>
      </c>
      <c r="BE96" s="35">
        <v>3.0303030303030304E-2</v>
      </c>
      <c r="BF96" s="35">
        <v>7.575757575757576E-3</v>
      </c>
      <c r="BG96" s="35">
        <v>3.0303030303030304E-2</v>
      </c>
      <c r="BH96" s="35">
        <v>6.8181818181818177E-2</v>
      </c>
      <c r="BI96" s="36">
        <v>0.10606060606060606</v>
      </c>
      <c r="BJ96" s="34">
        <v>0.76515151515151514</v>
      </c>
      <c r="BK96" s="35">
        <v>0.15151515151515152</v>
      </c>
      <c r="BL96" s="35">
        <v>5.3030303030303032E-2</v>
      </c>
      <c r="BM96" s="35">
        <v>3.0303030303030304E-2</v>
      </c>
      <c r="BN96" s="36">
        <v>0</v>
      </c>
      <c r="BO96" s="53"/>
    </row>
    <row r="97" spans="1:67" x14ac:dyDescent="0.45">
      <c r="A97" s="17">
        <v>96</v>
      </c>
      <c r="B97" s="18">
        <v>1</v>
      </c>
      <c r="C97" s="19" t="s">
        <v>38</v>
      </c>
      <c r="D97" s="33">
        <v>1</v>
      </c>
      <c r="E97" s="20">
        <v>37</v>
      </c>
      <c r="F97" s="22" t="s">
        <v>35</v>
      </c>
      <c r="G97" s="22" t="s">
        <v>240</v>
      </c>
      <c r="H97" s="21" t="s">
        <v>259</v>
      </c>
      <c r="I97" s="23">
        <v>46568</v>
      </c>
      <c r="J97" s="22" t="s">
        <v>46</v>
      </c>
      <c r="K97" s="22">
        <v>6</v>
      </c>
      <c r="L97" s="21" t="s">
        <v>47</v>
      </c>
      <c r="M97" s="21" t="s">
        <v>119</v>
      </c>
      <c r="N97" s="24" t="s">
        <v>49</v>
      </c>
      <c r="O97" s="25">
        <v>41452</v>
      </c>
      <c r="P97" s="19">
        <v>12</v>
      </c>
      <c r="Q97" s="26">
        <v>910</v>
      </c>
      <c r="R97" s="26">
        <v>1380</v>
      </c>
      <c r="S97" s="22" t="s">
        <v>120</v>
      </c>
      <c r="T97" s="22">
        <v>0.65</v>
      </c>
      <c r="U97" s="22" t="s">
        <v>42</v>
      </c>
      <c r="V97" s="27" t="s">
        <v>132</v>
      </c>
      <c r="W97" s="28">
        <v>0.28219178082191781</v>
      </c>
      <c r="X97" s="29">
        <v>0.38709677419354838</v>
      </c>
      <c r="Y97" s="30">
        <v>5.9829059829059832E-2</v>
      </c>
      <c r="Z97" s="29">
        <v>0</v>
      </c>
      <c r="AA97" s="29">
        <v>0</v>
      </c>
      <c r="AB97" s="29">
        <v>0</v>
      </c>
      <c r="AC97" s="29">
        <v>0.14583333333333334</v>
      </c>
      <c r="AD97" s="29">
        <v>0.27083333333333331</v>
      </c>
      <c r="AE97" s="29">
        <v>0.28125</v>
      </c>
      <c r="AF97" s="29">
        <v>0.28125</v>
      </c>
      <c r="AG97" s="29">
        <v>0.22916666666666666</v>
      </c>
      <c r="AH97" s="29">
        <v>0.29166666666666669</v>
      </c>
      <c r="AI97" s="29">
        <v>0.25</v>
      </c>
      <c r="AJ97" s="29">
        <v>0.16666666666666666</v>
      </c>
      <c r="AK97" s="29">
        <v>9.375E-2</v>
      </c>
      <c r="AL97" s="29">
        <v>2.0833333333333332E-2</v>
      </c>
      <c r="AM97" s="29">
        <v>2.0833333333333332E-2</v>
      </c>
      <c r="AN97" s="29">
        <v>1.0416666666666666E-2</v>
      </c>
      <c r="AO97" s="29">
        <v>1.0416666666666666E-2</v>
      </c>
      <c r="AP97" s="29">
        <v>0</v>
      </c>
      <c r="AQ97" s="29">
        <v>0</v>
      </c>
      <c r="AR97" s="29">
        <v>0</v>
      </c>
      <c r="AS97" s="29">
        <v>0</v>
      </c>
      <c r="AT97" s="29">
        <v>0</v>
      </c>
      <c r="AU97" s="29">
        <v>0</v>
      </c>
      <c r="AV97" s="29">
        <v>0</v>
      </c>
      <c r="AW97" s="29">
        <v>0</v>
      </c>
      <c r="AX97" s="31">
        <v>2482</v>
      </c>
      <c r="AY97" s="32">
        <v>24.097087378640776</v>
      </c>
      <c r="AZ97" s="24" t="s">
        <v>52</v>
      </c>
      <c r="BA97" s="50">
        <v>33562</v>
      </c>
      <c r="BB97" s="51">
        <v>12.555010369770853</v>
      </c>
      <c r="BC97" s="34">
        <v>0.54166666666666663</v>
      </c>
      <c r="BD97" s="35">
        <v>4.1666666666666664E-2</v>
      </c>
      <c r="BE97" s="35">
        <v>0.11666666666666667</v>
      </c>
      <c r="BF97" s="35">
        <v>1.6666666666666666E-2</v>
      </c>
      <c r="BG97" s="35">
        <v>8.3333333333333332E-3</v>
      </c>
      <c r="BH97" s="35">
        <v>0.10833333333333334</v>
      </c>
      <c r="BI97" s="36">
        <v>0.16666666666666666</v>
      </c>
      <c r="BJ97" s="34">
        <v>0.78333333333333333</v>
      </c>
      <c r="BK97" s="35">
        <v>0.17499999999999999</v>
      </c>
      <c r="BL97" s="35">
        <v>3.3333333333333333E-2</v>
      </c>
      <c r="BM97" s="35">
        <v>8.3333333333333332E-3</v>
      </c>
      <c r="BN97" s="36">
        <v>0</v>
      </c>
      <c r="BO97" s="53"/>
    </row>
    <row r="98" spans="1:67" x14ac:dyDescent="0.45">
      <c r="A98" s="17">
        <v>97</v>
      </c>
      <c r="B98" s="18">
        <v>1</v>
      </c>
      <c r="C98" s="19" t="s">
        <v>38</v>
      </c>
      <c r="D98" s="33">
        <v>1</v>
      </c>
      <c r="E98" s="20">
        <v>10</v>
      </c>
      <c r="F98" s="22" t="s">
        <v>35</v>
      </c>
      <c r="G98" s="22" t="s">
        <v>240</v>
      </c>
      <c r="H98" s="21" t="s">
        <v>260</v>
      </c>
      <c r="I98" s="23">
        <v>46551</v>
      </c>
      <c r="J98" s="22" t="s">
        <v>46</v>
      </c>
      <c r="K98" s="22">
        <v>6</v>
      </c>
      <c r="L98" s="21" t="s">
        <v>47</v>
      </c>
      <c r="M98" s="21" t="s">
        <v>119</v>
      </c>
      <c r="N98" s="24" t="s">
        <v>49</v>
      </c>
      <c r="O98" s="25">
        <v>40708</v>
      </c>
      <c r="P98" s="19">
        <v>14</v>
      </c>
      <c r="Q98" s="26">
        <v>910</v>
      </c>
      <c r="R98" s="26">
        <v>1380</v>
      </c>
      <c r="S98" s="22" t="s">
        <v>120</v>
      </c>
      <c r="T98" s="22">
        <v>0.65</v>
      </c>
      <c r="U98" s="22" t="s">
        <v>42</v>
      </c>
      <c r="V98" s="27" t="s">
        <v>135</v>
      </c>
      <c r="W98" s="28">
        <v>0.25479452054794521</v>
      </c>
      <c r="X98" s="29">
        <v>0.34274193548387094</v>
      </c>
      <c r="Y98" s="30">
        <v>6.8376068376068383E-2</v>
      </c>
      <c r="Z98" s="29">
        <v>0</v>
      </c>
      <c r="AA98" s="29">
        <v>0</v>
      </c>
      <c r="AB98" s="29">
        <v>0</v>
      </c>
      <c r="AC98" s="29">
        <v>0.38260869565217392</v>
      </c>
      <c r="AD98" s="29">
        <v>0.48695652173913045</v>
      </c>
      <c r="AE98" s="29">
        <v>0.5304347826086957</v>
      </c>
      <c r="AF98" s="29">
        <v>0.38260869565217392</v>
      </c>
      <c r="AG98" s="29">
        <v>0.31304347826086959</v>
      </c>
      <c r="AH98" s="29">
        <v>0.54782608695652169</v>
      </c>
      <c r="AI98" s="29">
        <v>0.46086956521739131</v>
      </c>
      <c r="AJ98" s="29">
        <v>0.27826086956521739</v>
      </c>
      <c r="AK98" s="29">
        <v>0.14782608695652175</v>
      </c>
      <c r="AL98" s="29">
        <v>8.6956521739130436E-3</v>
      </c>
      <c r="AM98" s="29">
        <v>0</v>
      </c>
      <c r="AN98" s="29">
        <v>8.6956521739130436E-3</v>
      </c>
      <c r="AO98" s="29">
        <v>8.6956521739130436E-3</v>
      </c>
      <c r="AP98" s="29">
        <v>0</v>
      </c>
      <c r="AQ98" s="29">
        <v>0</v>
      </c>
      <c r="AR98" s="29">
        <v>0</v>
      </c>
      <c r="AS98" s="29">
        <v>0</v>
      </c>
      <c r="AT98" s="29">
        <v>0</v>
      </c>
      <c r="AU98" s="29">
        <v>0</v>
      </c>
      <c r="AV98" s="29">
        <v>0</v>
      </c>
      <c r="AW98" s="29">
        <v>0</v>
      </c>
      <c r="AX98" s="31">
        <v>4018</v>
      </c>
      <c r="AY98" s="32">
        <v>43.204301075268816</v>
      </c>
      <c r="AZ98" s="24" t="s">
        <v>52</v>
      </c>
      <c r="BA98" s="50">
        <v>54947</v>
      </c>
      <c r="BB98" s="51">
        <v>12.635617472247555</v>
      </c>
      <c r="BC98" s="34">
        <v>0.42465753424657532</v>
      </c>
      <c r="BD98" s="35">
        <v>0.21917808219178081</v>
      </c>
      <c r="BE98" s="35">
        <v>5.4794520547945202E-2</v>
      </c>
      <c r="BF98" s="35">
        <v>0</v>
      </c>
      <c r="BG98" s="35">
        <v>2.0547945205479451E-2</v>
      </c>
      <c r="BH98" s="35">
        <v>8.2191780821917804E-2</v>
      </c>
      <c r="BI98" s="36">
        <v>0.19863013698630136</v>
      </c>
      <c r="BJ98" s="34">
        <v>0.79452054794520544</v>
      </c>
      <c r="BK98" s="35">
        <v>0.15753424657534246</v>
      </c>
      <c r="BL98" s="35">
        <v>2.7397260273972601E-2</v>
      </c>
      <c r="BM98" s="35">
        <v>2.0547945205479451E-2</v>
      </c>
      <c r="BN98" s="36">
        <v>0</v>
      </c>
      <c r="BO98" s="53"/>
    </row>
    <row r="99" spans="1:67" x14ac:dyDescent="0.45">
      <c r="A99" s="17">
        <v>98</v>
      </c>
      <c r="B99" s="18">
        <v>1</v>
      </c>
      <c r="C99" s="19" t="s">
        <v>38</v>
      </c>
      <c r="D99" s="33">
        <v>1</v>
      </c>
      <c r="E99" s="20">
        <v>52</v>
      </c>
      <c r="F99" s="22" t="s">
        <v>35</v>
      </c>
      <c r="G99" s="22" t="s">
        <v>240</v>
      </c>
      <c r="H99" s="21" t="s">
        <v>261</v>
      </c>
      <c r="I99" s="23">
        <v>46045</v>
      </c>
      <c r="J99" s="22" t="s">
        <v>73</v>
      </c>
      <c r="K99" s="22">
        <v>4</v>
      </c>
      <c r="L99" s="21" t="s">
        <v>74</v>
      </c>
      <c r="M99" s="21" t="s">
        <v>75</v>
      </c>
      <c r="N99" s="24" t="s">
        <v>49</v>
      </c>
      <c r="O99" s="25">
        <v>36538</v>
      </c>
      <c r="P99" s="19">
        <v>25</v>
      </c>
      <c r="Q99" s="26">
        <v>1280</v>
      </c>
      <c r="R99" s="26">
        <v>2195</v>
      </c>
      <c r="S99" s="22" t="s">
        <v>262</v>
      </c>
      <c r="T99" s="22">
        <v>1.78</v>
      </c>
      <c r="U99" s="22" t="s">
        <v>42</v>
      </c>
      <c r="V99" s="27" t="s">
        <v>263</v>
      </c>
      <c r="W99" s="28">
        <v>0.31232876712328766</v>
      </c>
      <c r="X99" s="29">
        <v>0.43951612903225806</v>
      </c>
      <c r="Y99" s="30">
        <v>4.2735042735042736E-2</v>
      </c>
      <c r="Z99" s="29">
        <v>0</v>
      </c>
      <c r="AA99" s="29">
        <v>0</v>
      </c>
      <c r="AB99" s="29">
        <v>4.5871559633027525E-2</v>
      </c>
      <c r="AC99" s="29">
        <v>0.16513761467889909</v>
      </c>
      <c r="AD99" s="29">
        <v>0.30275229357798167</v>
      </c>
      <c r="AE99" s="29">
        <v>0.75229357798165142</v>
      </c>
      <c r="AF99" s="29">
        <v>0.29357798165137616</v>
      </c>
      <c r="AG99" s="29">
        <v>0.32110091743119268</v>
      </c>
      <c r="AH99" s="29">
        <v>0.33944954128440369</v>
      </c>
      <c r="AI99" s="29">
        <v>0.24770642201834864</v>
      </c>
      <c r="AJ99" s="29">
        <v>0.11009174311926606</v>
      </c>
      <c r="AK99" s="29">
        <v>5.5045871559633031E-2</v>
      </c>
      <c r="AL99" s="29">
        <v>9.1743119266055051E-3</v>
      </c>
      <c r="AM99" s="29">
        <v>9.1743119266055051E-3</v>
      </c>
      <c r="AN99" s="29">
        <v>0</v>
      </c>
      <c r="AO99" s="29">
        <v>0</v>
      </c>
      <c r="AP99" s="29">
        <v>0</v>
      </c>
      <c r="AQ99" s="29">
        <v>0</v>
      </c>
      <c r="AR99" s="29">
        <v>0</v>
      </c>
      <c r="AS99" s="29">
        <v>0</v>
      </c>
      <c r="AT99" s="29">
        <v>0</v>
      </c>
      <c r="AU99" s="29">
        <v>0</v>
      </c>
      <c r="AV99" s="29">
        <v>0</v>
      </c>
      <c r="AW99" s="29">
        <v>0</v>
      </c>
      <c r="AX99" s="31">
        <v>3484</v>
      </c>
      <c r="AY99" s="32">
        <v>30.561403508771932</v>
      </c>
      <c r="AZ99" s="24" t="s">
        <v>52</v>
      </c>
      <c r="BA99" s="50">
        <v>76647</v>
      </c>
      <c r="BB99" s="51">
        <v>7.8445500191385404</v>
      </c>
      <c r="BC99" s="43">
        <v>0.69291338582677164</v>
      </c>
      <c r="BD99" s="44">
        <v>0</v>
      </c>
      <c r="BE99" s="44">
        <v>1.5748031496062992E-2</v>
      </c>
      <c r="BF99" s="44">
        <v>1.5748031496062992E-2</v>
      </c>
      <c r="BG99" s="44">
        <v>7.874015748031496E-3</v>
      </c>
      <c r="BH99" s="44">
        <v>3.937007874015748E-2</v>
      </c>
      <c r="BI99" s="45">
        <v>0.2283464566929134</v>
      </c>
      <c r="BJ99" s="34">
        <v>0.62204724409448819</v>
      </c>
      <c r="BK99" s="44">
        <v>0.36220472440944884</v>
      </c>
      <c r="BL99" s="44">
        <v>1.5748031496062992E-2</v>
      </c>
      <c r="BM99" s="44">
        <v>0</v>
      </c>
      <c r="BN99" s="45">
        <v>0</v>
      </c>
      <c r="BO99" s="53"/>
    </row>
    <row r="100" spans="1:67" x14ac:dyDescent="0.45">
      <c r="A100" s="17">
        <v>99</v>
      </c>
      <c r="B100" s="18">
        <v>1</v>
      </c>
      <c r="C100" s="19" t="s">
        <v>38</v>
      </c>
      <c r="D100" s="33">
        <v>1</v>
      </c>
      <c r="E100" s="20">
        <v>1</v>
      </c>
      <c r="F100" s="22" t="s">
        <v>35</v>
      </c>
      <c r="G100" s="22" t="s">
        <v>264</v>
      </c>
      <c r="H100" s="21" t="s">
        <v>265</v>
      </c>
      <c r="I100" s="23">
        <v>46564</v>
      </c>
      <c r="J100" s="22" t="s">
        <v>56</v>
      </c>
      <c r="K100" s="22">
        <v>3</v>
      </c>
      <c r="L100" s="21" t="s">
        <v>40</v>
      </c>
      <c r="M100" s="21" t="s">
        <v>266</v>
      </c>
      <c r="N100" s="24" t="s">
        <v>68</v>
      </c>
      <c r="O100" s="25">
        <v>41817</v>
      </c>
      <c r="P100" s="19">
        <v>11</v>
      </c>
      <c r="Q100" s="26">
        <v>2030</v>
      </c>
      <c r="R100" s="26">
        <v>2470</v>
      </c>
      <c r="S100" s="22" t="s">
        <v>267</v>
      </c>
      <c r="T100" s="22">
        <v>3.45</v>
      </c>
      <c r="U100" s="22" t="s">
        <v>42</v>
      </c>
      <c r="V100" s="27" t="s">
        <v>43</v>
      </c>
      <c r="W100" s="28">
        <v>0.40547945205479452</v>
      </c>
      <c r="X100" s="29">
        <v>0.49596774193548387</v>
      </c>
      <c r="Y100" s="30">
        <v>0.21367521367521367</v>
      </c>
      <c r="Z100" s="29">
        <v>0</v>
      </c>
      <c r="AA100" s="29">
        <v>1.6260162601626018E-2</v>
      </c>
      <c r="AB100" s="29">
        <v>6.5040650406504072E-2</v>
      </c>
      <c r="AC100" s="29">
        <v>0.56097560975609762</v>
      </c>
      <c r="AD100" s="29">
        <v>0.73170731707317072</v>
      </c>
      <c r="AE100" s="29">
        <v>0.77235772357723576</v>
      </c>
      <c r="AF100" s="29">
        <v>0.73983739837398377</v>
      </c>
      <c r="AG100" s="29">
        <v>0.66666666666666663</v>
      </c>
      <c r="AH100" s="29">
        <v>0.63414634146341464</v>
      </c>
      <c r="AI100" s="29">
        <v>0.52845528455284552</v>
      </c>
      <c r="AJ100" s="29">
        <v>0.47967479674796748</v>
      </c>
      <c r="AK100" s="29">
        <v>0.3902439024390244</v>
      </c>
      <c r="AL100" s="29">
        <v>0.22764227642276422</v>
      </c>
      <c r="AM100" s="29">
        <v>0.18699186991869918</v>
      </c>
      <c r="AN100" s="29">
        <v>0.14634146341463414</v>
      </c>
      <c r="AO100" s="29">
        <v>2.4390243902439025E-2</v>
      </c>
      <c r="AP100" s="29">
        <v>0</v>
      </c>
      <c r="AQ100" s="29">
        <v>0</v>
      </c>
      <c r="AR100" s="29">
        <v>0</v>
      </c>
      <c r="AS100" s="29">
        <v>0</v>
      </c>
      <c r="AT100" s="29">
        <v>0</v>
      </c>
      <c r="AU100" s="29">
        <v>0</v>
      </c>
      <c r="AV100" s="29">
        <v>0</v>
      </c>
      <c r="AW100" s="29">
        <v>0</v>
      </c>
      <c r="AX100" s="31">
        <v>6984</v>
      </c>
      <c r="AY100" s="32">
        <v>47.189189189189186</v>
      </c>
      <c r="AZ100" s="24" t="s">
        <v>44</v>
      </c>
      <c r="BA100" s="50">
        <v>186714</v>
      </c>
      <c r="BB100" s="51">
        <v>7.0754143534465292</v>
      </c>
      <c r="BC100" s="34">
        <v>0</v>
      </c>
      <c r="BD100" s="35">
        <v>4.6666666666666669E-2</v>
      </c>
      <c r="BE100" s="35">
        <v>0</v>
      </c>
      <c r="BF100" s="35">
        <v>0</v>
      </c>
      <c r="BG100" s="35">
        <v>0.87333333333333329</v>
      </c>
      <c r="BH100" s="35">
        <v>0</v>
      </c>
      <c r="BI100" s="36">
        <v>0.08</v>
      </c>
      <c r="BJ100" s="34">
        <v>0.06</v>
      </c>
      <c r="BK100" s="35">
        <v>0.50666666666666671</v>
      </c>
      <c r="BL100" s="35">
        <v>0.34666666666666668</v>
      </c>
      <c r="BM100" s="35">
        <v>0.08</v>
      </c>
      <c r="BN100" s="36">
        <v>6.6666666666666671E-3</v>
      </c>
      <c r="BO100" s="53"/>
    </row>
    <row r="101" spans="1:67" x14ac:dyDescent="0.45">
      <c r="A101" s="17">
        <v>100</v>
      </c>
      <c r="B101" s="18">
        <v>1</v>
      </c>
      <c r="C101" s="19" t="s">
        <v>38</v>
      </c>
      <c r="D101" s="33">
        <v>1</v>
      </c>
      <c r="E101" s="20">
        <v>152</v>
      </c>
      <c r="F101" s="22" t="s">
        <v>35</v>
      </c>
      <c r="G101" s="22" t="s">
        <v>36</v>
      </c>
      <c r="H101" s="21" t="s">
        <v>59</v>
      </c>
      <c r="I101" s="23">
        <v>46224</v>
      </c>
      <c r="J101" s="22" t="s">
        <v>73</v>
      </c>
      <c r="K101" s="22">
        <v>4</v>
      </c>
      <c r="L101" s="21" t="s">
        <v>74</v>
      </c>
      <c r="M101" s="21" t="s">
        <v>75</v>
      </c>
      <c r="N101" s="24" t="s">
        <v>49</v>
      </c>
      <c r="O101" s="25">
        <v>38555</v>
      </c>
      <c r="P101" s="19">
        <v>20</v>
      </c>
      <c r="Q101" s="26">
        <v>1340</v>
      </c>
      <c r="R101" s="26">
        <v>2255</v>
      </c>
      <c r="S101" s="22" t="s">
        <v>268</v>
      </c>
      <c r="T101" s="22">
        <v>1.78</v>
      </c>
      <c r="U101" s="22" t="s">
        <v>42</v>
      </c>
      <c r="V101" s="27" t="s">
        <v>269</v>
      </c>
      <c r="W101" s="28" t="s">
        <v>38</v>
      </c>
      <c r="X101" s="29" t="s">
        <v>38</v>
      </c>
      <c r="Y101" s="30" t="s">
        <v>38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29">
        <v>0</v>
      </c>
      <c r="AF101" s="29">
        <v>0</v>
      </c>
      <c r="AG101" s="29">
        <v>0</v>
      </c>
      <c r="AH101" s="29">
        <v>0</v>
      </c>
      <c r="AI101" s="29">
        <v>0</v>
      </c>
      <c r="AJ101" s="29">
        <v>0</v>
      </c>
      <c r="AK101" s="29">
        <v>0</v>
      </c>
      <c r="AL101" s="29">
        <v>0</v>
      </c>
      <c r="AM101" s="29">
        <v>0</v>
      </c>
      <c r="AN101" s="29">
        <v>0</v>
      </c>
      <c r="AO101" s="29">
        <v>0</v>
      </c>
      <c r="AP101" s="29">
        <v>0</v>
      </c>
      <c r="AQ101" s="29">
        <v>0</v>
      </c>
      <c r="AR101" s="29">
        <v>0</v>
      </c>
      <c r="AS101" s="29">
        <v>0</v>
      </c>
      <c r="AT101" s="29">
        <v>0</v>
      </c>
      <c r="AU101" s="29">
        <v>0</v>
      </c>
      <c r="AV101" s="29">
        <v>0</v>
      </c>
      <c r="AW101" s="29">
        <v>0</v>
      </c>
      <c r="AX101" s="31" t="s">
        <v>38</v>
      </c>
      <c r="AY101" s="32" t="s">
        <v>38</v>
      </c>
      <c r="AZ101" s="24" t="s">
        <v>38</v>
      </c>
      <c r="BA101" s="50">
        <v>0</v>
      </c>
      <c r="BB101" s="51">
        <v>0</v>
      </c>
      <c r="BC101" s="34">
        <v>0</v>
      </c>
      <c r="BD101" s="35">
        <v>0</v>
      </c>
      <c r="BE101" s="35">
        <v>0</v>
      </c>
      <c r="BF101" s="35">
        <v>0</v>
      </c>
      <c r="BG101" s="35">
        <v>0</v>
      </c>
      <c r="BH101" s="35">
        <v>0</v>
      </c>
      <c r="BI101" s="36">
        <v>0</v>
      </c>
      <c r="BJ101" s="34">
        <v>0</v>
      </c>
      <c r="BK101" s="35">
        <v>0</v>
      </c>
      <c r="BL101" s="35">
        <v>0</v>
      </c>
      <c r="BM101" s="35">
        <v>0</v>
      </c>
      <c r="BN101" s="36">
        <v>0</v>
      </c>
      <c r="BO101" s="53" t="s">
        <v>331</v>
      </c>
    </row>
    <row r="102" spans="1:67" x14ac:dyDescent="0.45">
      <c r="A102" s="17">
        <v>101</v>
      </c>
      <c r="B102" s="18">
        <v>2</v>
      </c>
      <c r="C102" s="19" t="s">
        <v>38</v>
      </c>
      <c r="D102" s="33">
        <v>1</v>
      </c>
      <c r="E102" s="20">
        <v>5053</v>
      </c>
      <c r="F102" s="22" t="s">
        <v>35</v>
      </c>
      <c r="G102" s="22" t="s">
        <v>36</v>
      </c>
      <c r="H102" s="21" t="s">
        <v>59</v>
      </c>
      <c r="I102" s="23">
        <v>46418</v>
      </c>
      <c r="J102" s="22" t="s">
        <v>270</v>
      </c>
      <c r="K102" s="22">
        <v>6</v>
      </c>
      <c r="L102" s="21" t="s">
        <v>47</v>
      </c>
      <c r="M102" s="21" t="s">
        <v>271</v>
      </c>
      <c r="N102" s="24" t="s">
        <v>68</v>
      </c>
      <c r="O102" s="25">
        <v>45323</v>
      </c>
      <c r="P102" s="19">
        <v>1</v>
      </c>
      <c r="Q102" s="26">
        <v>1070</v>
      </c>
      <c r="R102" s="26">
        <v>1290</v>
      </c>
      <c r="S102" s="22" t="s">
        <v>272</v>
      </c>
      <c r="T102" s="22">
        <v>20</v>
      </c>
      <c r="U102" s="22" t="s">
        <v>60</v>
      </c>
      <c r="V102" s="27" t="s">
        <v>43</v>
      </c>
      <c r="W102" s="28">
        <v>0.56712328767123288</v>
      </c>
      <c r="X102" s="29">
        <v>0.82258064516129037</v>
      </c>
      <c r="Y102" s="30">
        <v>2.564102564102564E-2</v>
      </c>
      <c r="Z102" s="29">
        <v>0</v>
      </c>
      <c r="AA102" s="29">
        <v>4.9019607843137254E-3</v>
      </c>
      <c r="AB102" s="29">
        <v>1.9607843137254902E-2</v>
      </c>
      <c r="AC102" s="29">
        <v>0.30392156862745096</v>
      </c>
      <c r="AD102" s="29">
        <v>0.54411764705882348</v>
      </c>
      <c r="AE102" s="29">
        <v>0.53921568627450978</v>
      </c>
      <c r="AF102" s="29">
        <v>0.35784313725490197</v>
      </c>
      <c r="AG102" s="29">
        <v>0.39215686274509803</v>
      </c>
      <c r="AH102" s="29">
        <v>0.61764705882352944</v>
      </c>
      <c r="AI102" s="29">
        <v>0.57843137254901966</v>
      </c>
      <c r="AJ102" s="29">
        <v>0.35294117647058826</v>
      </c>
      <c r="AK102" s="29">
        <v>0.15686274509803921</v>
      </c>
      <c r="AL102" s="29">
        <v>4.9019607843137254E-2</v>
      </c>
      <c r="AM102" s="29">
        <v>3.9215686274509803E-2</v>
      </c>
      <c r="AN102" s="29">
        <v>2.9411764705882353E-2</v>
      </c>
      <c r="AO102" s="29">
        <v>1.9607843137254902E-2</v>
      </c>
      <c r="AP102" s="29">
        <v>4.9019607843137254E-3</v>
      </c>
      <c r="AQ102" s="29">
        <v>0</v>
      </c>
      <c r="AR102" s="29">
        <v>0</v>
      </c>
      <c r="AS102" s="29">
        <v>0</v>
      </c>
      <c r="AT102" s="29">
        <v>0</v>
      </c>
      <c r="AU102" s="29">
        <v>0</v>
      </c>
      <c r="AV102" s="29">
        <v>0</v>
      </c>
      <c r="AW102" s="29">
        <v>0</v>
      </c>
      <c r="AX102" s="31">
        <v>8358</v>
      </c>
      <c r="AY102" s="32">
        <v>40.376811594202898</v>
      </c>
      <c r="AZ102" s="24" t="s">
        <v>60</v>
      </c>
      <c r="BA102" s="50">
        <v>0</v>
      </c>
      <c r="BB102" s="51">
        <v>0</v>
      </c>
      <c r="BC102" s="34">
        <v>0.2673611111111111</v>
      </c>
      <c r="BD102" s="35">
        <v>9.375E-2</v>
      </c>
      <c r="BE102" s="35">
        <v>0.3263888888888889</v>
      </c>
      <c r="BF102" s="35">
        <v>3.8194444444444448E-2</v>
      </c>
      <c r="BG102" s="35">
        <v>2.0833333333333332E-2</v>
      </c>
      <c r="BH102" s="35">
        <v>0.15277777777777779</v>
      </c>
      <c r="BI102" s="36">
        <v>0.10069444444444445</v>
      </c>
      <c r="BJ102" s="34">
        <v>0.57638888888888884</v>
      </c>
      <c r="BK102" s="35">
        <v>0.30208333333333331</v>
      </c>
      <c r="BL102" s="35">
        <v>7.9861111111111105E-2</v>
      </c>
      <c r="BM102" s="35">
        <v>4.1666666666666664E-2</v>
      </c>
      <c r="BN102" s="36">
        <v>0</v>
      </c>
      <c r="BO102" s="53"/>
    </row>
    <row r="103" spans="1:67" x14ac:dyDescent="0.45">
      <c r="A103" s="17">
        <v>102</v>
      </c>
      <c r="B103" s="18">
        <v>2</v>
      </c>
      <c r="C103" s="19" t="s">
        <v>38</v>
      </c>
      <c r="D103" s="33">
        <v>1</v>
      </c>
      <c r="E103" s="20">
        <v>5054</v>
      </c>
      <c r="F103" s="22" t="s">
        <v>35</v>
      </c>
      <c r="G103" s="22" t="s">
        <v>36</v>
      </c>
      <c r="H103" s="21" t="s">
        <v>37</v>
      </c>
      <c r="I103" s="23">
        <v>46418</v>
      </c>
      <c r="J103" s="22" t="s">
        <v>270</v>
      </c>
      <c r="K103" s="22">
        <v>6</v>
      </c>
      <c r="L103" s="21" t="s">
        <v>47</v>
      </c>
      <c r="M103" s="21" t="s">
        <v>271</v>
      </c>
      <c r="N103" s="24" t="s">
        <v>68</v>
      </c>
      <c r="O103" s="25">
        <v>45323</v>
      </c>
      <c r="P103" s="19">
        <v>1</v>
      </c>
      <c r="Q103" s="26">
        <v>1070</v>
      </c>
      <c r="R103" s="26">
        <v>1290</v>
      </c>
      <c r="S103" s="22" t="s">
        <v>272</v>
      </c>
      <c r="T103" s="22">
        <v>20</v>
      </c>
      <c r="U103" s="22" t="s">
        <v>60</v>
      </c>
      <c r="V103" s="27" t="s">
        <v>43</v>
      </c>
      <c r="W103" s="28">
        <v>0.53972602739726028</v>
      </c>
      <c r="X103" s="29">
        <v>0.75403225806451613</v>
      </c>
      <c r="Y103" s="30">
        <v>8.5470085470085472E-2</v>
      </c>
      <c r="Z103" s="29">
        <v>0</v>
      </c>
      <c r="AA103" s="29">
        <v>1.06951871657754E-2</v>
      </c>
      <c r="AB103" s="29">
        <v>1.06951871657754E-2</v>
      </c>
      <c r="AC103" s="29">
        <v>0.25133689839572193</v>
      </c>
      <c r="AD103" s="29">
        <v>0.55080213903743314</v>
      </c>
      <c r="AE103" s="29">
        <v>0.48663101604278075</v>
      </c>
      <c r="AF103" s="29">
        <v>0.24598930481283424</v>
      </c>
      <c r="AG103" s="29">
        <v>0.32085561497326204</v>
      </c>
      <c r="AH103" s="29">
        <v>0.52406417112299464</v>
      </c>
      <c r="AI103" s="29">
        <v>0.5133689839572193</v>
      </c>
      <c r="AJ103" s="29">
        <v>0.34759358288770054</v>
      </c>
      <c r="AK103" s="29">
        <v>0.13368983957219252</v>
      </c>
      <c r="AL103" s="29">
        <v>4.2780748663101602E-2</v>
      </c>
      <c r="AM103" s="29">
        <v>1.06951871657754E-2</v>
      </c>
      <c r="AN103" s="29">
        <v>1.06951871657754E-2</v>
      </c>
      <c r="AO103" s="29">
        <v>5.3475935828877002E-3</v>
      </c>
      <c r="AP103" s="29">
        <v>0</v>
      </c>
      <c r="AQ103" s="29">
        <v>0</v>
      </c>
      <c r="AR103" s="29">
        <v>0</v>
      </c>
      <c r="AS103" s="29">
        <v>0</v>
      </c>
      <c r="AT103" s="29">
        <v>0</v>
      </c>
      <c r="AU103" s="29">
        <v>0</v>
      </c>
      <c r="AV103" s="29">
        <v>0</v>
      </c>
      <c r="AW103" s="29">
        <v>0</v>
      </c>
      <c r="AX103" s="31">
        <v>7406</v>
      </c>
      <c r="AY103" s="32">
        <v>37.593908629441621</v>
      </c>
      <c r="AZ103" s="24" t="s">
        <v>60</v>
      </c>
      <c r="BA103" s="50">
        <v>0</v>
      </c>
      <c r="BB103" s="51">
        <v>0</v>
      </c>
      <c r="BC103" s="34">
        <v>0.32452830188679244</v>
      </c>
      <c r="BD103" s="35">
        <v>7.5471698113207544E-2</v>
      </c>
      <c r="BE103" s="35">
        <v>0.32830188679245281</v>
      </c>
      <c r="BF103" s="35">
        <v>3.0188679245283019E-2</v>
      </c>
      <c r="BG103" s="35">
        <v>1.8867924528301886E-2</v>
      </c>
      <c r="BH103" s="35">
        <v>0.13962264150943396</v>
      </c>
      <c r="BI103" s="36">
        <v>8.3018867924528297E-2</v>
      </c>
      <c r="BJ103" s="34">
        <v>0.59245283018867922</v>
      </c>
      <c r="BK103" s="35">
        <v>0.30188679245283018</v>
      </c>
      <c r="BL103" s="35">
        <v>8.6792452830188674E-2</v>
      </c>
      <c r="BM103" s="35">
        <v>1.509433962264151E-2</v>
      </c>
      <c r="BN103" s="36">
        <v>3.7735849056603774E-3</v>
      </c>
      <c r="BO103" s="53"/>
    </row>
    <row r="104" spans="1:67" x14ac:dyDescent="0.45">
      <c r="A104" s="17">
        <v>103</v>
      </c>
      <c r="B104" s="18">
        <v>2</v>
      </c>
      <c r="C104" s="19" t="s">
        <v>45</v>
      </c>
      <c r="D104" s="33">
        <v>1</v>
      </c>
      <c r="E104" s="33">
        <v>4051</v>
      </c>
      <c r="F104" s="22" t="s">
        <v>35</v>
      </c>
      <c r="G104" s="22" t="s">
        <v>274</v>
      </c>
      <c r="H104" s="21" t="s">
        <v>275</v>
      </c>
      <c r="I104" s="23">
        <v>46420</v>
      </c>
      <c r="J104" s="22" t="s">
        <v>276</v>
      </c>
      <c r="K104" s="46">
        <v>4</v>
      </c>
      <c r="L104" s="47" t="s">
        <v>107</v>
      </c>
      <c r="M104" s="21" t="s">
        <v>273</v>
      </c>
      <c r="N104" s="24" t="s">
        <v>277</v>
      </c>
      <c r="O104" s="25">
        <v>45691</v>
      </c>
      <c r="P104" s="19">
        <v>0</v>
      </c>
      <c r="Q104" s="26">
        <v>2820</v>
      </c>
      <c r="R104" s="26">
        <v>4985</v>
      </c>
      <c r="S104" s="22" t="s">
        <v>278</v>
      </c>
      <c r="T104" s="22">
        <v>2.99</v>
      </c>
      <c r="U104" s="22" t="s">
        <v>86</v>
      </c>
      <c r="V104" s="27" t="s">
        <v>269</v>
      </c>
      <c r="W104" s="28">
        <v>0.6</v>
      </c>
      <c r="X104" s="29">
        <v>0.88235294117647056</v>
      </c>
      <c r="Y104" s="30">
        <v>0</v>
      </c>
      <c r="Z104" s="29">
        <v>0</v>
      </c>
      <c r="AA104" s="29">
        <v>0</v>
      </c>
      <c r="AB104" s="29">
        <v>0</v>
      </c>
      <c r="AC104" s="29">
        <v>0.96666666666666667</v>
      </c>
      <c r="AD104" s="29">
        <v>1</v>
      </c>
      <c r="AE104" s="29">
        <v>1</v>
      </c>
      <c r="AF104" s="29">
        <v>0.96666666666666667</v>
      </c>
      <c r="AG104" s="29">
        <v>0.96666666666666667</v>
      </c>
      <c r="AH104" s="29">
        <v>0.96666666666666667</v>
      </c>
      <c r="AI104" s="29">
        <v>0.96666666666666667</v>
      </c>
      <c r="AJ104" s="29">
        <v>0.96666666666666667</v>
      </c>
      <c r="AK104" s="29">
        <v>0</v>
      </c>
      <c r="AL104" s="29">
        <v>0</v>
      </c>
      <c r="AM104" s="29">
        <v>0</v>
      </c>
      <c r="AN104" s="29">
        <v>0</v>
      </c>
      <c r="AO104" s="29">
        <v>0</v>
      </c>
      <c r="AP104" s="29">
        <v>0</v>
      </c>
      <c r="AQ104" s="29">
        <v>0</v>
      </c>
      <c r="AR104" s="29">
        <v>0</v>
      </c>
      <c r="AS104" s="29">
        <v>0</v>
      </c>
      <c r="AT104" s="29">
        <v>0</v>
      </c>
      <c r="AU104" s="29">
        <v>0</v>
      </c>
      <c r="AV104" s="29">
        <v>0</v>
      </c>
      <c r="AW104" s="29">
        <v>0</v>
      </c>
      <c r="AX104" s="31">
        <v>2016</v>
      </c>
      <c r="AY104" s="32">
        <v>67.2</v>
      </c>
      <c r="AZ104" s="24" t="s">
        <v>86</v>
      </c>
      <c r="BA104" s="50">
        <v>41027</v>
      </c>
      <c r="BB104" s="51">
        <v>8.0095351609058412</v>
      </c>
      <c r="BC104" s="34">
        <v>0</v>
      </c>
      <c r="BD104" s="35">
        <v>0</v>
      </c>
      <c r="BE104" s="35">
        <v>0</v>
      </c>
      <c r="BF104" s="35">
        <v>0</v>
      </c>
      <c r="BG104" s="35">
        <v>0</v>
      </c>
      <c r="BH104" s="35">
        <v>0</v>
      </c>
      <c r="BI104" s="36">
        <v>1</v>
      </c>
      <c r="BJ104" s="34">
        <v>0</v>
      </c>
      <c r="BK104" s="35">
        <v>0.8</v>
      </c>
      <c r="BL104" s="35">
        <v>0.2</v>
      </c>
      <c r="BM104" s="35">
        <v>0</v>
      </c>
      <c r="BN104" s="36">
        <v>0</v>
      </c>
      <c r="BO104" s="53"/>
    </row>
    <row r="105" spans="1:67" x14ac:dyDescent="0.45">
      <c r="A105" s="17">
        <v>104</v>
      </c>
      <c r="B105" s="18">
        <v>2</v>
      </c>
      <c r="C105" s="19" t="s">
        <v>45</v>
      </c>
      <c r="D105" s="33">
        <v>1</v>
      </c>
      <c r="E105" s="33">
        <v>4052</v>
      </c>
      <c r="F105" s="22" t="s">
        <v>35</v>
      </c>
      <c r="G105" s="22" t="s">
        <v>36</v>
      </c>
      <c r="H105" s="21" t="s">
        <v>59</v>
      </c>
      <c r="I105" s="23">
        <v>46410</v>
      </c>
      <c r="J105" s="22" t="s">
        <v>276</v>
      </c>
      <c r="K105" s="46">
        <v>4</v>
      </c>
      <c r="L105" s="47" t="s">
        <v>107</v>
      </c>
      <c r="M105" s="21" t="s">
        <v>279</v>
      </c>
      <c r="N105" s="24" t="s">
        <v>280</v>
      </c>
      <c r="O105" s="25">
        <v>45681</v>
      </c>
      <c r="P105" s="19">
        <v>0</v>
      </c>
      <c r="Q105" s="26">
        <v>1160</v>
      </c>
      <c r="R105" s="26">
        <v>1620</v>
      </c>
      <c r="S105" s="22" t="s">
        <v>281</v>
      </c>
      <c r="T105" s="22">
        <v>1.49</v>
      </c>
      <c r="U105" s="22" t="s">
        <v>42</v>
      </c>
      <c r="V105" s="27" t="s">
        <v>269</v>
      </c>
      <c r="W105" s="28">
        <v>0.63636363636363635</v>
      </c>
      <c r="X105" s="29">
        <v>0.875</v>
      </c>
      <c r="Y105" s="30">
        <v>0</v>
      </c>
      <c r="Z105" s="29">
        <v>0</v>
      </c>
      <c r="AA105" s="29">
        <v>0</v>
      </c>
      <c r="AB105" s="29">
        <v>0</v>
      </c>
      <c r="AC105" s="29">
        <v>0.2857142857142857</v>
      </c>
      <c r="AD105" s="29">
        <v>0.42857142857142855</v>
      </c>
      <c r="AE105" s="29">
        <v>0.7142857142857143</v>
      </c>
      <c r="AF105" s="29">
        <v>0.5714285714285714</v>
      </c>
      <c r="AG105" s="29">
        <v>0.42857142857142855</v>
      </c>
      <c r="AH105" s="29">
        <v>0.5714285714285714</v>
      </c>
      <c r="AI105" s="29">
        <v>0.5714285714285714</v>
      </c>
      <c r="AJ105" s="29">
        <v>0.2857142857142857</v>
      </c>
      <c r="AK105" s="29">
        <v>0.14285714285714285</v>
      </c>
      <c r="AL105" s="29">
        <v>0</v>
      </c>
      <c r="AM105" s="29">
        <v>0</v>
      </c>
      <c r="AN105" s="29">
        <v>0</v>
      </c>
      <c r="AO105" s="29">
        <v>0</v>
      </c>
      <c r="AP105" s="29">
        <v>0</v>
      </c>
      <c r="AQ105" s="29">
        <v>0</v>
      </c>
      <c r="AR105" s="29">
        <v>0</v>
      </c>
      <c r="AS105" s="29">
        <v>0</v>
      </c>
      <c r="AT105" s="29">
        <v>0</v>
      </c>
      <c r="AU105" s="29">
        <v>0</v>
      </c>
      <c r="AV105" s="29">
        <v>0</v>
      </c>
      <c r="AW105" s="29">
        <v>0</v>
      </c>
      <c r="AX105" s="31">
        <v>392</v>
      </c>
      <c r="AY105" s="32">
        <v>56</v>
      </c>
      <c r="AZ105" s="24" t="s">
        <v>52</v>
      </c>
      <c r="BA105" s="50">
        <v>6115</v>
      </c>
      <c r="BB105" s="51">
        <v>11.987767584097858</v>
      </c>
      <c r="BC105" s="34">
        <v>0.14285714285714285</v>
      </c>
      <c r="BD105" s="35">
        <v>0</v>
      </c>
      <c r="BE105" s="35">
        <v>0.5714285714285714</v>
      </c>
      <c r="BF105" s="35">
        <v>0</v>
      </c>
      <c r="BG105" s="35">
        <v>0</v>
      </c>
      <c r="BH105" s="35">
        <v>0.2857142857142857</v>
      </c>
      <c r="BI105" s="36">
        <v>0</v>
      </c>
      <c r="BJ105" s="34">
        <v>0.5714285714285714</v>
      </c>
      <c r="BK105" s="35">
        <v>0.2857142857142857</v>
      </c>
      <c r="BL105" s="35">
        <v>0.14285714285714285</v>
      </c>
      <c r="BM105" s="35">
        <v>0</v>
      </c>
      <c r="BN105" s="36">
        <v>0</v>
      </c>
      <c r="BO105" s="53"/>
    </row>
    <row r="106" spans="1:67" x14ac:dyDescent="0.45">
      <c r="A106" s="17">
        <v>105</v>
      </c>
      <c r="B106" s="18">
        <v>2</v>
      </c>
      <c r="C106" s="19" t="s">
        <v>45</v>
      </c>
      <c r="D106" s="33">
        <v>1</v>
      </c>
      <c r="E106" s="33">
        <v>4053</v>
      </c>
      <c r="F106" s="22" t="s">
        <v>35</v>
      </c>
      <c r="G106" s="22" t="s">
        <v>36</v>
      </c>
      <c r="H106" s="21" t="s">
        <v>59</v>
      </c>
      <c r="I106" s="23">
        <v>46410</v>
      </c>
      <c r="J106" s="22" t="s">
        <v>276</v>
      </c>
      <c r="K106" s="46">
        <v>4</v>
      </c>
      <c r="L106" s="47" t="s">
        <v>74</v>
      </c>
      <c r="M106" s="21" t="s">
        <v>282</v>
      </c>
      <c r="N106" s="24" t="s">
        <v>49</v>
      </c>
      <c r="O106" s="25">
        <v>45681</v>
      </c>
      <c r="P106" s="19">
        <v>0</v>
      </c>
      <c r="Q106" s="26">
        <v>1160</v>
      </c>
      <c r="R106" s="26">
        <v>1620</v>
      </c>
      <c r="S106" s="22" t="s">
        <v>283</v>
      </c>
      <c r="T106" s="22">
        <v>1.49</v>
      </c>
      <c r="U106" s="22" t="s">
        <v>42</v>
      </c>
      <c r="V106" s="27" t="s">
        <v>269</v>
      </c>
      <c r="W106" s="28">
        <v>0.54545454545454541</v>
      </c>
      <c r="X106" s="29">
        <v>0.75</v>
      </c>
      <c r="Y106" s="30">
        <v>0</v>
      </c>
      <c r="Z106" s="29">
        <v>0</v>
      </c>
      <c r="AA106" s="29">
        <v>0</v>
      </c>
      <c r="AB106" s="29">
        <v>0</v>
      </c>
      <c r="AC106" s="29">
        <v>0.16666666666666666</v>
      </c>
      <c r="AD106" s="29">
        <v>0.33333333333333331</v>
      </c>
      <c r="AE106" s="29">
        <v>0.33333333333333331</v>
      </c>
      <c r="AF106" s="29">
        <v>0.33333333333333331</v>
      </c>
      <c r="AG106" s="29">
        <v>0.5</v>
      </c>
      <c r="AH106" s="29">
        <v>0.66666666666666663</v>
      </c>
      <c r="AI106" s="29">
        <v>0.66666666666666663</v>
      </c>
      <c r="AJ106" s="29">
        <v>0.66666666666666663</v>
      </c>
      <c r="AK106" s="29">
        <v>0.16666666666666666</v>
      </c>
      <c r="AL106" s="29">
        <v>0</v>
      </c>
      <c r="AM106" s="29">
        <v>0</v>
      </c>
      <c r="AN106" s="29">
        <v>0</v>
      </c>
      <c r="AO106" s="29">
        <v>0</v>
      </c>
      <c r="AP106" s="29">
        <v>0</v>
      </c>
      <c r="AQ106" s="29">
        <v>0</v>
      </c>
      <c r="AR106" s="29">
        <v>0</v>
      </c>
      <c r="AS106" s="29">
        <v>0</v>
      </c>
      <c r="AT106" s="29">
        <v>0</v>
      </c>
      <c r="AU106" s="29">
        <v>0</v>
      </c>
      <c r="AV106" s="29">
        <v>0</v>
      </c>
      <c r="AW106" s="29">
        <v>0</v>
      </c>
      <c r="AX106" s="31">
        <v>213</v>
      </c>
      <c r="AY106" s="32">
        <v>35.5</v>
      </c>
      <c r="AZ106" s="24" t="s">
        <v>52</v>
      </c>
      <c r="BA106" s="50">
        <v>5984</v>
      </c>
      <c r="BB106" s="51">
        <v>6.65625</v>
      </c>
      <c r="BC106" s="34">
        <v>0.5</v>
      </c>
      <c r="BD106" s="35">
        <v>0</v>
      </c>
      <c r="BE106" s="35">
        <v>0.16666666666666666</v>
      </c>
      <c r="BF106" s="35">
        <v>0</v>
      </c>
      <c r="BG106" s="35">
        <v>0.16666666666666666</v>
      </c>
      <c r="BH106" s="35">
        <v>0</v>
      </c>
      <c r="BI106" s="36">
        <v>0.16666666666666666</v>
      </c>
      <c r="BJ106" s="34">
        <v>0.5</v>
      </c>
      <c r="BK106" s="35">
        <v>0.5</v>
      </c>
      <c r="BL106" s="35">
        <v>0</v>
      </c>
      <c r="BM106" s="35">
        <v>0</v>
      </c>
      <c r="BN106" s="36">
        <v>0</v>
      </c>
      <c r="BO106" s="53"/>
    </row>
    <row r="107" spans="1:67" x14ac:dyDescent="0.45">
      <c r="A107" s="17">
        <v>106</v>
      </c>
      <c r="B107" s="18">
        <v>2</v>
      </c>
      <c r="C107" s="19" t="s">
        <v>45</v>
      </c>
      <c r="D107" s="33">
        <v>1</v>
      </c>
      <c r="E107" s="33">
        <v>5051</v>
      </c>
      <c r="F107" s="22" t="s">
        <v>35</v>
      </c>
      <c r="G107" s="22" t="s">
        <v>36</v>
      </c>
      <c r="H107" s="21" t="s">
        <v>59</v>
      </c>
      <c r="I107" s="23">
        <v>46778</v>
      </c>
      <c r="J107" s="22" t="s">
        <v>284</v>
      </c>
      <c r="K107" s="46">
        <v>6</v>
      </c>
      <c r="L107" s="47" t="s">
        <v>285</v>
      </c>
      <c r="M107" s="21" t="s">
        <v>286</v>
      </c>
      <c r="N107" s="24" t="s">
        <v>287</v>
      </c>
      <c r="O107" s="25">
        <v>45684</v>
      </c>
      <c r="P107" s="19">
        <v>0</v>
      </c>
      <c r="Q107" s="26">
        <v>700</v>
      </c>
      <c r="R107" s="26">
        <v>920</v>
      </c>
      <c r="S107" s="22" t="s">
        <v>288</v>
      </c>
      <c r="T107" s="22">
        <v>0.65</v>
      </c>
      <c r="U107" s="22" t="s">
        <v>42</v>
      </c>
      <c r="V107" s="27" t="s">
        <v>269</v>
      </c>
      <c r="W107" s="28">
        <v>0.54545454545454541</v>
      </c>
      <c r="X107" s="29">
        <v>0.75</v>
      </c>
      <c r="Y107" s="30">
        <v>0</v>
      </c>
      <c r="Z107" s="29">
        <v>0</v>
      </c>
      <c r="AA107" s="29">
        <v>0</v>
      </c>
      <c r="AB107" s="29">
        <v>0</v>
      </c>
      <c r="AC107" s="29">
        <v>0.16666666666666666</v>
      </c>
      <c r="AD107" s="29">
        <v>0</v>
      </c>
      <c r="AE107" s="29">
        <v>0</v>
      </c>
      <c r="AF107" s="29">
        <v>0</v>
      </c>
      <c r="AG107" s="29">
        <v>0.16666666666666666</v>
      </c>
      <c r="AH107" s="29">
        <v>0.5</v>
      </c>
      <c r="AI107" s="29">
        <v>0.5</v>
      </c>
      <c r="AJ107" s="29">
        <v>0.33333333333333331</v>
      </c>
      <c r="AK107" s="29">
        <v>0</v>
      </c>
      <c r="AL107" s="29">
        <v>0</v>
      </c>
      <c r="AM107" s="29">
        <v>0</v>
      </c>
      <c r="AN107" s="29">
        <v>0</v>
      </c>
      <c r="AO107" s="29">
        <v>0</v>
      </c>
      <c r="AP107" s="29">
        <v>0</v>
      </c>
      <c r="AQ107" s="29">
        <v>0</v>
      </c>
      <c r="AR107" s="29">
        <v>0</v>
      </c>
      <c r="AS107" s="29">
        <v>0</v>
      </c>
      <c r="AT107" s="29">
        <v>0</v>
      </c>
      <c r="AU107" s="29">
        <v>0</v>
      </c>
      <c r="AV107" s="29">
        <v>0</v>
      </c>
      <c r="AW107" s="29">
        <v>0</v>
      </c>
      <c r="AX107" s="31">
        <v>189</v>
      </c>
      <c r="AY107" s="32">
        <v>31.5</v>
      </c>
      <c r="AZ107" s="24" t="s">
        <v>52</v>
      </c>
      <c r="BA107" s="50">
        <v>4263</v>
      </c>
      <c r="BB107" s="51">
        <v>8.2894736842105257</v>
      </c>
      <c r="BC107" s="34">
        <v>0</v>
      </c>
      <c r="BD107" s="35">
        <v>0.125</v>
      </c>
      <c r="BE107" s="35">
        <v>0.75</v>
      </c>
      <c r="BF107" s="35">
        <v>0</v>
      </c>
      <c r="BG107" s="35">
        <v>0</v>
      </c>
      <c r="BH107" s="35">
        <v>0.125</v>
      </c>
      <c r="BI107" s="36">
        <v>0</v>
      </c>
      <c r="BJ107" s="34">
        <v>1</v>
      </c>
      <c r="BK107" s="35">
        <v>0</v>
      </c>
      <c r="BL107" s="35">
        <v>0</v>
      </c>
      <c r="BM107" s="35">
        <v>0</v>
      </c>
      <c r="BN107" s="36">
        <v>0</v>
      </c>
      <c r="BO107" s="53"/>
    </row>
    <row r="108" spans="1:67" x14ac:dyDescent="0.45">
      <c r="A108" s="17">
        <v>107</v>
      </c>
      <c r="B108" s="18">
        <v>2</v>
      </c>
      <c r="C108" s="19" t="s">
        <v>45</v>
      </c>
      <c r="D108" s="33">
        <v>1</v>
      </c>
      <c r="E108" s="33">
        <v>5052</v>
      </c>
      <c r="F108" s="22" t="s">
        <v>35</v>
      </c>
      <c r="G108" s="22" t="s">
        <v>36</v>
      </c>
      <c r="H108" s="21" t="s">
        <v>59</v>
      </c>
      <c r="I108" s="23">
        <v>46778</v>
      </c>
      <c r="J108" s="22" t="s">
        <v>284</v>
      </c>
      <c r="K108" s="46">
        <v>6</v>
      </c>
      <c r="L108" s="47" t="s">
        <v>47</v>
      </c>
      <c r="M108" s="21" t="s">
        <v>289</v>
      </c>
      <c r="N108" s="24" t="s">
        <v>287</v>
      </c>
      <c r="O108" s="25">
        <v>45684</v>
      </c>
      <c r="P108" s="19">
        <v>0</v>
      </c>
      <c r="Q108" s="26">
        <v>700</v>
      </c>
      <c r="R108" s="26">
        <v>920</v>
      </c>
      <c r="S108" s="22" t="s">
        <v>288</v>
      </c>
      <c r="T108" s="22">
        <v>0.65</v>
      </c>
      <c r="U108" s="22" t="s">
        <v>42</v>
      </c>
      <c r="V108" s="27" t="s">
        <v>269</v>
      </c>
      <c r="W108" s="28">
        <v>0.63636363636363635</v>
      </c>
      <c r="X108" s="29">
        <v>0.875</v>
      </c>
      <c r="Y108" s="30">
        <v>0</v>
      </c>
      <c r="Z108" s="29">
        <v>0</v>
      </c>
      <c r="AA108" s="29">
        <v>0</v>
      </c>
      <c r="AB108" s="29">
        <v>0</v>
      </c>
      <c r="AC108" s="29">
        <v>0.14285714285714285</v>
      </c>
      <c r="AD108" s="29">
        <v>0.2857142857142857</v>
      </c>
      <c r="AE108" s="29">
        <v>0.42857142857142855</v>
      </c>
      <c r="AF108" s="29">
        <v>0.14285714285714285</v>
      </c>
      <c r="AG108" s="29">
        <v>0.14285714285714285</v>
      </c>
      <c r="AH108" s="29">
        <v>0.42857142857142855</v>
      </c>
      <c r="AI108" s="29">
        <v>0.14285714285714285</v>
      </c>
      <c r="AJ108" s="29">
        <v>0.42857142857142855</v>
      </c>
      <c r="AK108" s="29">
        <v>0</v>
      </c>
      <c r="AL108" s="29">
        <v>0</v>
      </c>
      <c r="AM108" s="29">
        <v>0</v>
      </c>
      <c r="AN108" s="29">
        <v>0</v>
      </c>
      <c r="AO108" s="29">
        <v>0</v>
      </c>
      <c r="AP108" s="29">
        <v>0</v>
      </c>
      <c r="AQ108" s="29">
        <v>0</v>
      </c>
      <c r="AR108" s="29">
        <v>0</v>
      </c>
      <c r="AS108" s="29">
        <v>0</v>
      </c>
      <c r="AT108" s="29">
        <v>0</v>
      </c>
      <c r="AU108" s="29">
        <v>0</v>
      </c>
      <c r="AV108" s="29">
        <v>0</v>
      </c>
      <c r="AW108" s="29">
        <v>0</v>
      </c>
      <c r="AX108" s="31">
        <v>187</v>
      </c>
      <c r="AY108" s="32">
        <v>26.714285714285715</v>
      </c>
      <c r="AZ108" s="24" t="s">
        <v>52</v>
      </c>
      <c r="BA108" s="50">
        <v>3945</v>
      </c>
      <c r="BB108" s="51">
        <v>8.8625592417061601</v>
      </c>
      <c r="BC108" s="34">
        <v>0.22222222222222221</v>
      </c>
      <c r="BD108" s="35">
        <v>0</v>
      </c>
      <c r="BE108" s="35">
        <v>0.33333333333333331</v>
      </c>
      <c r="BF108" s="35">
        <v>0</v>
      </c>
      <c r="BG108" s="35">
        <v>0</v>
      </c>
      <c r="BH108" s="35">
        <v>0.33333333333333331</v>
      </c>
      <c r="BI108" s="36">
        <v>0.1111111111111111</v>
      </c>
      <c r="BJ108" s="34">
        <v>0.88888888888888884</v>
      </c>
      <c r="BK108" s="35">
        <v>0.1111111111111111</v>
      </c>
      <c r="BL108" s="35">
        <v>0</v>
      </c>
      <c r="BM108" s="35">
        <v>0</v>
      </c>
      <c r="BN108" s="36">
        <v>0</v>
      </c>
      <c r="BO108" s="53"/>
    </row>
    <row r="109" spans="1:67" x14ac:dyDescent="0.45">
      <c r="A109" s="17">
        <v>108</v>
      </c>
      <c r="B109" s="18">
        <v>0</v>
      </c>
      <c r="C109" s="19" t="s">
        <v>45</v>
      </c>
      <c r="D109" s="33">
        <v>2</v>
      </c>
      <c r="E109" s="33">
        <v>302</v>
      </c>
      <c r="F109" s="22" t="s">
        <v>35</v>
      </c>
      <c r="G109" s="22" t="s">
        <v>36</v>
      </c>
      <c r="H109" s="21" t="s">
        <v>59</v>
      </c>
      <c r="I109" s="23">
        <v>46100</v>
      </c>
      <c r="J109" s="22" t="s">
        <v>39</v>
      </c>
      <c r="K109" s="46">
        <v>3</v>
      </c>
      <c r="L109" s="47" t="s">
        <v>290</v>
      </c>
      <c r="M109" s="21" t="s">
        <v>291</v>
      </c>
      <c r="N109" s="24" t="s">
        <v>292</v>
      </c>
      <c r="O109" s="25">
        <v>45005</v>
      </c>
      <c r="P109" s="19">
        <v>2</v>
      </c>
      <c r="Q109" s="26">
        <v>2110</v>
      </c>
      <c r="R109" s="26">
        <v>2495</v>
      </c>
      <c r="S109" s="22" t="s">
        <v>293</v>
      </c>
      <c r="T109" s="22">
        <v>2.35</v>
      </c>
      <c r="U109" s="22" t="s">
        <v>102</v>
      </c>
      <c r="V109" s="27" t="s">
        <v>294</v>
      </c>
      <c r="W109" s="28">
        <v>0.5625</v>
      </c>
      <c r="X109" s="29">
        <v>0.72727272727272729</v>
      </c>
      <c r="Y109" s="30">
        <v>0.2</v>
      </c>
      <c r="Z109" s="29">
        <v>0</v>
      </c>
      <c r="AA109" s="29">
        <v>6.25E-2</v>
      </c>
      <c r="AB109" s="29">
        <v>6.25E-2</v>
      </c>
      <c r="AC109" s="29">
        <v>0.75</v>
      </c>
      <c r="AD109" s="29">
        <v>0.8125</v>
      </c>
      <c r="AE109" s="29">
        <v>0.75</v>
      </c>
      <c r="AF109" s="29">
        <v>0.8125</v>
      </c>
      <c r="AG109" s="29">
        <v>0.75</v>
      </c>
      <c r="AH109" s="29">
        <v>0.75</v>
      </c>
      <c r="AI109" s="29">
        <v>0.75</v>
      </c>
      <c r="AJ109" s="29">
        <v>0.6875</v>
      </c>
      <c r="AK109" s="29">
        <v>0.5</v>
      </c>
      <c r="AL109" s="29">
        <v>0.375</v>
      </c>
      <c r="AM109" s="29">
        <v>0.25</v>
      </c>
      <c r="AN109" s="29">
        <v>0.1875</v>
      </c>
      <c r="AO109" s="29">
        <v>0.125</v>
      </c>
      <c r="AP109" s="29">
        <v>0</v>
      </c>
      <c r="AQ109" s="29">
        <v>0</v>
      </c>
      <c r="AR109" s="29">
        <v>0</v>
      </c>
      <c r="AS109" s="29">
        <v>0</v>
      </c>
      <c r="AT109" s="29">
        <v>0</v>
      </c>
      <c r="AU109" s="29">
        <v>0</v>
      </c>
      <c r="AV109" s="29">
        <v>0</v>
      </c>
      <c r="AW109" s="29">
        <v>0</v>
      </c>
      <c r="AX109" s="31">
        <v>745</v>
      </c>
      <c r="AY109" s="32">
        <v>41.388888888888886</v>
      </c>
      <c r="AZ109" s="24" t="s">
        <v>103</v>
      </c>
      <c r="BA109" s="50">
        <v>8359</v>
      </c>
      <c r="BB109" s="51">
        <v>16.666666666666664</v>
      </c>
      <c r="BC109" s="34">
        <v>0</v>
      </c>
      <c r="BD109" s="35">
        <v>0</v>
      </c>
      <c r="BE109" s="35">
        <v>0</v>
      </c>
      <c r="BF109" s="35">
        <v>0</v>
      </c>
      <c r="BG109" s="35">
        <v>0.94444444444444442</v>
      </c>
      <c r="BH109" s="35">
        <v>0</v>
      </c>
      <c r="BI109" s="36">
        <v>5.5555555555555552E-2</v>
      </c>
      <c r="BJ109" s="34">
        <v>5.5555555555555552E-2</v>
      </c>
      <c r="BK109" s="35">
        <v>0.66666666666666663</v>
      </c>
      <c r="BL109" s="35">
        <v>0.27777777777777779</v>
      </c>
      <c r="BM109" s="35">
        <v>0</v>
      </c>
      <c r="BN109" s="36">
        <v>0</v>
      </c>
      <c r="BO109" s="53"/>
    </row>
    <row r="110" spans="1:67" x14ac:dyDescent="0.45">
      <c r="A110" s="17">
        <v>109</v>
      </c>
      <c r="B110" s="18">
        <v>0</v>
      </c>
      <c r="C110" s="19" t="s">
        <v>45</v>
      </c>
      <c r="D110" s="33">
        <v>2</v>
      </c>
      <c r="E110" s="33">
        <v>303</v>
      </c>
      <c r="F110" s="22" t="s">
        <v>35</v>
      </c>
      <c r="G110" s="22" t="s">
        <v>36</v>
      </c>
      <c r="H110" s="21" t="s">
        <v>59</v>
      </c>
      <c r="I110" s="23">
        <v>46422</v>
      </c>
      <c r="J110" s="22" t="s">
        <v>295</v>
      </c>
      <c r="K110" s="46">
        <v>3</v>
      </c>
      <c r="L110" s="47" t="s">
        <v>290</v>
      </c>
      <c r="M110" s="21" t="s">
        <v>296</v>
      </c>
      <c r="N110" s="24" t="s">
        <v>292</v>
      </c>
      <c r="O110" s="25">
        <v>44501</v>
      </c>
      <c r="P110" s="19">
        <v>3</v>
      </c>
      <c r="Q110" s="26">
        <v>1800</v>
      </c>
      <c r="R110" s="26">
        <v>2185</v>
      </c>
      <c r="S110" s="22" t="s">
        <v>297</v>
      </c>
      <c r="T110" s="22">
        <v>1.19</v>
      </c>
      <c r="U110" s="22" t="s">
        <v>42</v>
      </c>
      <c r="V110" s="27" t="s">
        <v>269</v>
      </c>
      <c r="W110" s="28">
        <v>0</v>
      </c>
      <c r="X110" s="29">
        <v>0</v>
      </c>
      <c r="Y110" s="30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  <c r="AF110" s="29">
        <v>0</v>
      </c>
      <c r="AG110" s="29">
        <v>0</v>
      </c>
      <c r="AH110" s="29">
        <v>0</v>
      </c>
      <c r="AI110" s="29">
        <v>0</v>
      </c>
      <c r="AJ110" s="29">
        <v>0</v>
      </c>
      <c r="AK110" s="29">
        <v>0</v>
      </c>
      <c r="AL110" s="29">
        <v>0</v>
      </c>
      <c r="AM110" s="29">
        <v>0</v>
      </c>
      <c r="AN110" s="29">
        <v>0</v>
      </c>
      <c r="AO110" s="29">
        <v>0</v>
      </c>
      <c r="AP110" s="29">
        <v>0</v>
      </c>
      <c r="AQ110" s="29">
        <v>0</v>
      </c>
      <c r="AR110" s="29">
        <v>0</v>
      </c>
      <c r="AS110" s="29">
        <v>0</v>
      </c>
      <c r="AT110" s="29">
        <v>0</v>
      </c>
      <c r="AU110" s="29">
        <v>0</v>
      </c>
      <c r="AV110" s="29">
        <v>0</v>
      </c>
      <c r="AW110" s="29">
        <v>0</v>
      </c>
      <c r="AX110" s="31">
        <v>0</v>
      </c>
      <c r="AY110" s="32" t="s">
        <v>38</v>
      </c>
      <c r="AZ110" s="24" t="s">
        <v>52</v>
      </c>
      <c r="BA110" s="50">
        <v>0</v>
      </c>
      <c r="BB110" s="51">
        <v>0</v>
      </c>
      <c r="BC110" s="34">
        <v>0</v>
      </c>
      <c r="BD110" s="35">
        <v>0</v>
      </c>
      <c r="BE110" s="35">
        <v>0</v>
      </c>
      <c r="BF110" s="35">
        <v>0</v>
      </c>
      <c r="BG110" s="35">
        <v>0</v>
      </c>
      <c r="BH110" s="35">
        <v>0</v>
      </c>
      <c r="BI110" s="36">
        <v>0</v>
      </c>
      <c r="BJ110" s="34">
        <v>0</v>
      </c>
      <c r="BK110" s="35">
        <v>0</v>
      </c>
      <c r="BL110" s="35">
        <v>0</v>
      </c>
      <c r="BM110" s="35">
        <v>0</v>
      </c>
      <c r="BN110" s="36">
        <v>0</v>
      </c>
      <c r="BO110" s="53" t="s">
        <v>331</v>
      </c>
    </row>
    <row r="111" spans="1:67" x14ac:dyDescent="0.45">
      <c r="A111" s="17">
        <v>110</v>
      </c>
      <c r="B111" s="18">
        <v>0</v>
      </c>
      <c r="C111" s="19" t="s">
        <v>45</v>
      </c>
      <c r="D111" s="33">
        <v>2</v>
      </c>
      <c r="E111" s="33">
        <v>501</v>
      </c>
      <c r="F111" s="22" t="s">
        <v>35</v>
      </c>
      <c r="G111" s="22" t="s">
        <v>53</v>
      </c>
      <c r="H111" s="21" t="s">
        <v>298</v>
      </c>
      <c r="I111" s="23">
        <v>46283</v>
      </c>
      <c r="J111" s="22" t="s">
        <v>299</v>
      </c>
      <c r="K111" s="46">
        <v>5</v>
      </c>
      <c r="L111" s="47" t="s">
        <v>242</v>
      </c>
      <c r="M111" s="21" t="s">
        <v>300</v>
      </c>
      <c r="N111" s="24" t="s">
        <v>287</v>
      </c>
      <c r="O111" s="25">
        <v>45188</v>
      </c>
      <c r="P111" s="19">
        <v>1</v>
      </c>
      <c r="Q111" s="26">
        <v>1130</v>
      </c>
      <c r="R111" s="26">
        <v>1405</v>
      </c>
      <c r="S111" s="22" t="s">
        <v>301</v>
      </c>
      <c r="T111" s="22">
        <v>1.49</v>
      </c>
      <c r="U111" s="22" t="s">
        <v>42</v>
      </c>
      <c r="V111" s="27" t="s">
        <v>269</v>
      </c>
      <c r="W111" s="28">
        <v>0</v>
      </c>
      <c r="X111" s="29">
        <v>0</v>
      </c>
      <c r="Y111" s="30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29">
        <v>0</v>
      </c>
      <c r="AH111" s="29">
        <v>0</v>
      </c>
      <c r="AI111" s="29">
        <v>0</v>
      </c>
      <c r="AJ111" s="29">
        <v>0</v>
      </c>
      <c r="AK111" s="29">
        <v>0</v>
      </c>
      <c r="AL111" s="29">
        <v>0</v>
      </c>
      <c r="AM111" s="29">
        <v>0</v>
      </c>
      <c r="AN111" s="29">
        <v>0</v>
      </c>
      <c r="AO111" s="29">
        <v>0</v>
      </c>
      <c r="AP111" s="29">
        <v>0</v>
      </c>
      <c r="AQ111" s="29">
        <v>0</v>
      </c>
      <c r="AR111" s="29">
        <v>0</v>
      </c>
      <c r="AS111" s="29">
        <v>0</v>
      </c>
      <c r="AT111" s="29">
        <v>0</v>
      </c>
      <c r="AU111" s="29">
        <v>0</v>
      </c>
      <c r="AV111" s="29">
        <v>0</v>
      </c>
      <c r="AW111" s="29">
        <v>0</v>
      </c>
      <c r="AX111" s="31">
        <v>0</v>
      </c>
      <c r="AY111" s="32" t="s">
        <v>38</v>
      </c>
      <c r="AZ111" s="24" t="s">
        <v>52</v>
      </c>
      <c r="BA111" s="50">
        <v>0</v>
      </c>
      <c r="BB111" s="51">
        <v>0</v>
      </c>
      <c r="BC111" s="34">
        <v>0</v>
      </c>
      <c r="BD111" s="35">
        <v>0</v>
      </c>
      <c r="BE111" s="35">
        <v>0</v>
      </c>
      <c r="BF111" s="35">
        <v>0</v>
      </c>
      <c r="BG111" s="35">
        <v>0</v>
      </c>
      <c r="BH111" s="35">
        <v>0</v>
      </c>
      <c r="BI111" s="36">
        <v>0</v>
      </c>
      <c r="BJ111" s="34">
        <v>0</v>
      </c>
      <c r="BK111" s="35">
        <v>0</v>
      </c>
      <c r="BL111" s="35">
        <v>0</v>
      </c>
      <c r="BM111" s="35">
        <v>0</v>
      </c>
      <c r="BN111" s="36">
        <v>0</v>
      </c>
      <c r="BO111" s="53" t="s">
        <v>331</v>
      </c>
    </row>
  </sheetData>
  <phoneticPr fontId="4"/>
  <conditionalFormatting sqref="W2:AW111">
    <cfRule type="dataBar" priority="13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{DD577AEF-DF32-4B82-8637-AA3D2E49336E}</x14:id>
        </ext>
      </extLst>
    </cfRule>
  </conditionalFormatting>
  <conditionalFormatting sqref="AX2:AX111">
    <cfRule type="dataBar" priority="13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{21545252-F70A-4A27-A9E6-7657E6F09291}</x14:id>
        </ext>
      </extLst>
    </cfRule>
  </conditionalFormatting>
  <conditionalFormatting sqref="AY2:AY111">
    <cfRule type="dataBar" priority="13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{596F78B5-3EB9-4B9E-B753-138E3EFA84B2}</x14:id>
        </ext>
      </extLst>
    </cfRule>
  </conditionalFormatting>
  <conditionalFormatting sqref="BC2:BN111">
    <cfRule type="dataBar" priority="1348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{1EEC3F91-C6A4-4798-AE24-A1EFDDCF8170}</x14:id>
        </ext>
      </extLst>
    </cfRule>
  </conditionalFormatting>
  <dataValidations xWindow="46" yWindow="366" count="10">
    <dataValidation allowBlank="1" showInputMessage="1" showErrorMessage="1" prompt="年月日をすべて入れないと経過年数がｶｳﾝﾄされません。" sqref="O2:O111" xr:uid="{00000000-0002-0000-0000-000000000000}"/>
    <dataValidation allowBlank="1" showInputMessage="1" showErrorMessage="1" promptTitle="この項目は更新不要。" prompt="_x000a__x000a_　" sqref="A2:A111" xr:uid="{00000000-0002-0000-0000-000001000000}"/>
    <dataValidation allowBlank="1" showInputMessage="1" showErrorMessage="1" prompt="1=廃車or売却" sqref="C112:C1048576" xr:uid="{00000000-0002-0000-0000-000002000000}"/>
    <dataValidation allowBlank="1" showInputMessage="1" showErrorMessage="1" prompt="1=廃車_x000a_2＝売却済_x000a_3=売却予定" sqref="C2:C111" xr:uid="{00000000-0002-0000-0000-000003000000}"/>
    <dataValidation allowBlank="1" showInputMessage="1" showErrorMessage="1" prompt="車両の利用用途別割合(%)" sqref="BC2:BI111" xr:uid="{00000000-0002-0000-0000-000004000000}"/>
    <dataValidation allowBlank="1" showInputMessage="1" showErrorMessage="1" prompt="乗車人数割合(%)" sqref="BJ2:BN111" xr:uid="{00000000-0002-0000-0000-000005000000}"/>
    <dataValidation allowBlank="1" showInputMessage="1" showErrorMessage="1" prompt="時間別稼働状況" sqref="Z2:AW111" xr:uid="{00000000-0002-0000-0000-000006000000}"/>
    <dataValidation allowBlank="1" showInputMessage="1" showErrorMessage="1" prompt="0=所有（寄附）_x000a_1=所有_x000a_2=リース（管財課管理）_x000a_3＝リース（管財課管理外）_x000a_4＝廃車・売却_x000a_5＝公用車とは別分類のためカウントなし" sqref="B2:B111" xr:uid="{00000000-0002-0000-0000-000007000000}"/>
    <dataValidation allowBlank="1" showInputMessage="1" showErrorMessage="1" prompt="1=対象外" sqref="D112:D1048576" xr:uid="{00000000-0002-0000-0000-000008000000}"/>
    <dataValidation allowBlank="1" showInputMessage="1" showErrorMessage="1" prompt="1=リース(減車と併せてリースにより更新していく予定。)_x000a_2=その他(特種用途の車両のため、業務の見直しと併せて調達方法を検討。)" sqref="D2:D111" xr:uid="{54424594-476E-4DC8-BE1D-4AA5F9E65F4F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577AEF-DF32-4B82-8637-AA3D2E4933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W2:AW111</xm:sqref>
        </x14:conditionalFormatting>
        <x14:conditionalFormatting xmlns:xm="http://schemas.microsoft.com/office/excel/2006/main">
          <x14:cfRule type="dataBar" id="{21545252-F70A-4A27-A9E6-7657E6F0929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AX2:AX111</xm:sqref>
        </x14:conditionalFormatting>
        <x14:conditionalFormatting xmlns:xm="http://schemas.microsoft.com/office/excel/2006/main">
          <x14:cfRule type="dataBar" id="{596F78B5-3EB9-4B9E-B753-138E3EFA84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AY2:AY111</xm:sqref>
        </x14:conditionalFormatting>
        <x14:conditionalFormatting xmlns:xm="http://schemas.microsoft.com/office/excel/2006/main">
          <x14:cfRule type="dataBar" id="{1EEC3F91-C6A4-4798-AE24-A1EFDDCF81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BC2:BN111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F6AE7-B41E-4838-9650-EB64D57F043E}">
  <sheetPr>
    <pageSetUpPr fitToPage="1"/>
  </sheetPr>
  <dimension ref="A1:D12"/>
  <sheetViews>
    <sheetView zoomScaleNormal="100" workbookViewId="0">
      <selection activeCell="B16" sqref="B16"/>
    </sheetView>
  </sheetViews>
  <sheetFormatPr defaultRowHeight="18" x14ac:dyDescent="0.45"/>
  <cols>
    <col min="1" max="1" width="19.19921875" bestFit="1" customWidth="1"/>
    <col min="2" max="2" width="27.69921875" bestFit="1" customWidth="1"/>
    <col min="3" max="3" width="12.09765625" bestFit="1" customWidth="1"/>
    <col min="4" max="4" width="51.69921875" customWidth="1"/>
  </cols>
  <sheetData>
    <row r="1" spans="1:4" x14ac:dyDescent="0.45">
      <c r="A1" s="57" t="s">
        <v>344</v>
      </c>
      <c r="B1" s="58" t="s">
        <v>345</v>
      </c>
      <c r="C1" s="58" t="s">
        <v>346</v>
      </c>
      <c r="D1" s="58" t="s">
        <v>347</v>
      </c>
    </row>
    <row r="2" spans="1:4" ht="25.2" customHeight="1" x14ac:dyDescent="0.45">
      <c r="A2" s="59" t="s">
        <v>348</v>
      </c>
      <c r="B2" s="60" t="s">
        <v>349</v>
      </c>
      <c r="C2" s="61">
        <v>3962167</v>
      </c>
      <c r="D2" s="60"/>
    </row>
    <row r="3" spans="1:4" ht="25.2" customHeight="1" x14ac:dyDescent="0.45">
      <c r="A3" s="59" t="s">
        <v>348</v>
      </c>
      <c r="B3" s="60" t="s">
        <v>350</v>
      </c>
      <c r="C3" s="61">
        <v>282590</v>
      </c>
      <c r="D3" s="60" t="s">
        <v>351</v>
      </c>
    </row>
    <row r="4" spans="1:4" ht="25.2" customHeight="1" x14ac:dyDescent="0.45">
      <c r="A4" s="59" t="s">
        <v>348</v>
      </c>
      <c r="B4" s="60" t="s">
        <v>352</v>
      </c>
      <c r="C4" s="61">
        <v>12500540</v>
      </c>
      <c r="D4" s="60"/>
    </row>
    <row r="5" spans="1:4" ht="25.2" customHeight="1" x14ac:dyDescent="0.45">
      <c r="A5" s="59" t="s">
        <v>348</v>
      </c>
      <c r="B5" s="60" t="s">
        <v>353</v>
      </c>
      <c r="C5" s="61">
        <v>11511443</v>
      </c>
      <c r="D5" s="60" t="s">
        <v>354</v>
      </c>
    </row>
    <row r="6" spans="1:4" ht="25.2" customHeight="1" x14ac:dyDescent="0.45">
      <c r="A6" s="59" t="s">
        <v>348</v>
      </c>
      <c r="B6" s="60" t="s">
        <v>355</v>
      </c>
      <c r="C6" s="61">
        <v>2904986</v>
      </c>
      <c r="D6" s="60" t="s">
        <v>356</v>
      </c>
    </row>
    <row r="7" spans="1:4" ht="25.2" customHeight="1" x14ac:dyDescent="0.45">
      <c r="A7" s="59" t="s">
        <v>348</v>
      </c>
      <c r="B7" s="60" t="s">
        <v>357</v>
      </c>
      <c r="C7" s="61">
        <v>122628</v>
      </c>
      <c r="D7" s="60" t="s">
        <v>358</v>
      </c>
    </row>
    <row r="8" spans="1:4" ht="25.2" customHeight="1" x14ac:dyDescent="0.45">
      <c r="A8" s="59" t="s">
        <v>348</v>
      </c>
      <c r="B8" s="60" t="s">
        <v>359</v>
      </c>
      <c r="C8" s="61">
        <v>4000</v>
      </c>
      <c r="D8" s="60" t="s">
        <v>360</v>
      </c>
    </row>
    <row r="9" spans="1:4" ht="25.2" customHeight="1" x14ac:dyDescent="0.45">
      <c r="A9" s="59" t="s">
        <v>348</v>
      </c>
      <c r="B9" s="60" t="s">
        <v>361</v>
      </c>
      <c r="C9" s="61">
        <v>1157300</v>
      </c>
      <c r="D9" s="60" t="s">
        <v>362</v>
      </c>
    </row>
    <row r="10" spans="1:4" ht="25.2" customHeight="1" x14ac:dyDescent="0.45">
      <c r="A10" s="62" t="s">
        <v>363</v>
      </c>
      <c r="B10" s="63" t="s">
        <v>355</v>
      </c>
      <c r="C10" s="64">
        <v>25861</v>
      </c>
      <c r="D10" s="63" t="s">
        <v>364</v>
      </c>
    </row>
    <row r="11" spans="1:4" ht="25.2" customHeight="1" thickBot="1" x14ac:dyDescent="0.5">
      <c r="A11" s="65" t="s">
        <v>363</v>
      </c>
      <c r="B11" s="66" t="s">
        <v>365</v>
      </c>
      <c r="C11" s="67">
        <v>1111660</v>
      </c>
      <c r="D11" s="68" t="s">
        <v>366</v>
      </c>
    </row>
    <row r="12" spans="1:4" ht="25.2" customHeight="1" thickTop="1" x14ac:dyDescent="0.45">
      <c r="A12" s="69" t="s">
        <v>367</v>
      </c>
      <c r="B12" s="69"/>
      <c r="C12" s="70">
        <f>SUM(C2:C11)</f>
        <v>33583175</v>
      </c>
      <c r="D12" s="71"/>
    </row>
  </sheetData>
  <mergeCells count="1">
    <mergeCell ref="A12:B12"/>
  </mergeCells>
  <phoneticPr fontId="4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車両情報</vt:lpstr>
      <vt:lpstr>R6_執行額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由紀子</dc:creator>
  <cp:lastModifiedBy>user</cp:lastModifiedBy>
  <dcterms:created xsi:type="dcterms:W3CDTF">2025-08-27T00:48:39Z</dcterms:created>
  <dcterms:modified xsi:type="dcterms:W3CDTF">2025-09-04T06:04:40Z</dcterms:modified>
</cp:coreProperties>
</file>