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５年度\ホームページ・ネットフォルダ\"/>
    </mc:Choice>
  </mc:AlternateContent>
  <xr:revisionPtr revIDLastSave="0" documentId="13_ncr:1_{D59F8AAE-6212-447E-A7FB-03344739DC00}" xr6:coauthVersionLast="36" xr6:coauthVersionMax="36" xr10:uidLastSave="{00000000-0000-0000-0000-000000000000}"/>
  <bookViews>
    <workbookView xWindow="0" yWindow="0" windowWidth="20496" windowHeight="6780" xr2:uid="{00000000-000D-0000-FFFF-FFFF00000000}"/>
  </bookViews>
  <sheets>
    <sheet name="93.94" sheetId="22" r:id="rId1"/>
    <sheet name="95(1)(2).96" sheetId="23" r:id="rId2"/>
  </sheets>
  <definedNames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'93.94'!$A$1:$BD$46</definedName>
    <definedName name="Rangai0">#REF!</definedName>
    <definedName name="Title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CW20" i="23" l="1"/>
  <c r="CW9" i="23"/>
  <c r="BD9" i="23"/>
  <c r="M37" i="22"/>
  <c r="AZ7" i="22"/>
  <c r="AO7" i="22"/>
  <c r="X7" i="22"/>
  <c r="M7" i="22"/>
</calcChain>
</file>

<file path=xl/sharedStrings.xml><?xml version="1.0" encoding="utf-8"?>
<sst xmlns="http://schemas.openxmlformats.org/spreadsheetml/2006/main" count="124" uniqueCount="107">
  <si>
    <t>17.財　　　　政</t>
    <rPh sb="3" eb="4">
      <t>ザイ</t>
    </rPh>
    <rPh sb="8" eb="9">
      <t>セイ</t>
    </rPh>
    <phoneticPr fontId="3"/>
  </si>
  <si>
    <t>(単位:千円）</t>
    <rPh sb="1" eb="3">
      <t>タンイ</t>
    </rPh>
    <rPh sb="4" eb="6">
      <t>センエン</t>
    </rPh>
    <phoneticPr fontId="2"/>
  </si>
  <si>
    <t>歳　　　　　　　　　　入</t>
    <rPh sb="0" eb="1">
      <t>トシ</t>
    </rPh>
    <rPh sb="11" eb="12">
      <t>イリ</t>
    </rPh>
    <phoneticPr fontId="2"/>
  </si>
  <si>
    <t>歳　　　　　　　　　　出</t>
    <rPh sb="0" eb="1">
      <t>トシ</t>
    </rPh>
    <rPh sb="11" eb="12">
      <t>デ</t>
    </rPh>
    <phoneticPr fontId="2"/>
  </si>
  <si>
    <t>科　　　　　目</t>
    <rPh sb="0" eb="1">
      <t>カ</t>
    </rPh>
    <rPh sb="6" eb="7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</si>
  <si>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</si>
  <si>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構成比</t>
    <rPh sb="0" eb="3">
      <t>コウセイヒ</t>
    </rPh>
    <phoneticPr fontId="2"/>
  </si>
  <si>
    <t>総額</t>
  </si>
  <si>
    <t>議会費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</si>
  <si>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</si>
  <si>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</si>
  <si>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</si>
  <si>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</si>
  <si>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</si>
  <si>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</si>
  <si>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</si>
  <si>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</si>
  <si>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</si>
  <si>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</si>
  <si>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</si>
  <si>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</si>
  <si>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</si>
  <si>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消防費</t>
  </si>
  <si>
    <t>地方交付税</t>
  </si>
  <si>
    <t>教育費</t>
  </si>
  <si>
    <t>交通安全対策特別交付金</t>
  </si>
  <si>
    <t>災害復旧費</t>
  </si>
  <si>
    <t>分担金及び負担金</t>
  </si>
  <si>
    <t>公債費</t>
  </si>
  <si>
    <t>使用料及び手数料</t>
  </si>
  <si>
    <t>予備費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</si>
  <si>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</si>
  <si>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</si>
  <si>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</si>
  <si>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</si>
  <si>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</si>
  <si>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</si>
  <si>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</si>
  <si>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</si>
  <si>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会　　計　　名</t>
    <rPh sb="0" eb="1">
      <t>カイ</t>
    </rPh>
    <rPh sb="3" eb="4">
      <t>ケイ</t>
    </rPh>
    <rPh sb="6" eb="7">
      <t>メイ</t>
    </rPh>
    <phoneticPr fontId="2"/>
  </si>
  <si>
    <t>予　　算　　額</t>
    <rPh sb="0" eb="1">
      <t>ヨ</t>
    </rPh>
    <rPh sb="3" eb="4">
      <t>ザン</t>
    </rPh>
    <rPh sb="6" eb="7">
      <t>ガク</t>
    </rPh>
    <phoneticPr fontId="2"/>
  </si>
  <si>
    <t>国保会計(事業勘定)</t>
  </si>
  <si>
    <t>農業集落排水事業会計</t>
  </si>
  <si>
    <t>介護保険会計</t>
  </si>
  <si>
    <t>(1)歳　　　　　入</t>
    <rPh sb="3" eb="4">
      <t>トシ</t>
    </rPh>
    <rPh sb="9" eb="10">
      <t>イリ</t>
    </rPh>
    <phoneticPr fontId="2"/>
  </si>
  <si>
    <t>(単位:千円)</t>
    <rPh sb="1" eb="3">
      <t>タンイ</t>
    </rPh>
    <rPh sb="4" eb="6">
      <t>センエン</t>
    </rPh>
    <phoneticPr fontId="2"/>
  </si>
  <si>
    <t>年　　度</t>
    <rPh sb="0" eb="1">
      <t>トシ</t>
    </rPh>
    <rPh sb="3" eb="4">
      <t>ド</t>
    </rPh>
    <phoneticPr fontId="2"/>
  </si>
  <si>
    <t>歳　入　総　額</t>
    <rPh sb="0" eb="1">
      <t>トシ</t>
    </rPh>
    <rPh sb="2" eb="3">
      <t>イリ</t>
    </rPh>
    <rPh sb="4" eb="5">
      <t>フサ</t>
    </rPh>
    <rPh sb="6" eb="7">
      <t>ガク</t>
    </rPh>
    <phoneticPr fontId="2"/>
  </si>
  <si>
    <t>一　般　財　源</t>
    <rPh sb="0" eb="1">
      <t>イチ</t>
    </rPh>
    <rPh sb="2" eb="3">
      <t>パン</t>
    </rPh>
    <rPh sb="4" eb="5">
      <t>ザイ</t>
    </rPh>
    <rPh sb="6" eb="7">
      <t>ミナモト</t>
    </rPh>
    <phoneticPr fontId="2"/>
  </si>
  <si>
    <t>国 庫 支 出 金</t>
    <rPh sb="0" eb="1">
      <t>クニ</t>
    </rPh>
    <rPh sb="2" eb="3">
      <t>コ</t>
    </rPh>
    <rPh sb="4" eb="5">
      <t>ササ</t>
    </rPh>
    <rPh sb="6" eb="7">
      <t>デ</t>
    </rPh>
    <rPh sb="8" eb="9">
      <t>キン</t>
    </rPh>
    <phoneticPr fontId="2"/>
  </si>
  <si>
    <t>県  支  出  金</t>
    <rPh sb="0" eb="1">
      <t>ケン</t>
    </rPh>
    <rPh sb="3" eb="4">
      <t>ササ</t>
    </rPh>
    <rPh sb="6" eb="7">
      <t>デ</t>
    </rPh>
    <rPh sb="9" eb="10">
      <t>キン</t>
    </rPh>
    <phoneticPr fontId="2"/>
  </si>
  <si>
    <t>地   方   債</t>
    <rPh sb="0" eb="1">
      <t>チ</t>
    </rPh>
    <rPh sb="4" eb="5">
      <t>カタ</t>
    </rPh>
    <rPh sb="8" eb="9">
      <t>サイ</t>
    </rPh>
    <phoneticPr fontId="2"/>
  </si>
  <si>
    <t>その他の歳入</t>
    <rPh sb="2" eb="3">
      <t>タ</t>
    </rPh>
    <rPh sb="4" eb="6">
      <t>サイニュウ</t>
    </rPh>
    <phoneticPr fontId="2"/>
  </si>
  <si>
    <t>税　収　入</t>
    <rPh sb="0" eb="1">
      <t>ゼイ</t>
    </rPh>
    <rPh sb="2" eb="3">
      <t>オサム</t>
    </rPh>
    <rPh sb="4" eb="5">
      <t>イリ</t>
    </rPh>
    <phoneticPr fontId="2"/>
  </si>
  <si>
    <t>地 方 交 付 税</t>
    <rPh sb="0" eb="1">
      <t>チ</t>
    </rPh>
    <rPh sb="2" eb="3">
      <t>カタ</t>
    </rPh>
    <rPh sb="4" eb="5">
      <t>コウ</t>
    </rPh>
    <rPh sb="6" eb="7">
      <t>ヅケ</t>
    </rPh>
    <rPh sb="8" eb="9">
      <t>ゼイ</t>
    </rPh>
    <phoneticPr fontId="2"/>
  </si>
  <si>
    <t>一般財源その他</t>
    <rPh sb="0" eb="2">
      <t>イッパン</t>
    </rPh>
    <rPh sb="2" eb="4">
      <t>ザイゲン</t>
    </rPh>
    <rPh sb="6" eb="7">
      <t>タ</t>
    </rPh>
    <phoneticPr fontId="2"/>
  </si>
  <si>
    <t>資料　財政部財政課</t>
    <rPh sb="3" eb="5">
      <t>ザイセイ</t>
    </rPh>
    <rPh sb="5" eb="6">
      <t>ブ</t>
    </rPh>
    <rPh sb="6" eb="8">
      <t>ザイセイ</t>
    </rPh>
    <rPh sb="8" eb="9">
      <t>カ</t>
    </rPh>
    <phoneticPr fontId="2"/>
  </si>
  <si>
    <t>(2)歳　　　　　出</t>
    <rPh sb="3" eb="4">
      <t>トシ</t>
    </rPh>
    <rPh sb="9" eb="10">
      <t>デ</t>
    </rPh>
    <phoneticPr fontId="2"/>
  </si>
  <si>
    <t>歳　出　総　額</t>
    <rPh sb="0" eb="1">
      <t>トシ</t>
    </rPh>
    <rPh sb="2" eb="3">
      <t>デ</t>
    </rPh>
    <rPh sb="4" eb="5">
      <t>フサ</t>
    </rPh>
    <rPh sb="6" eb="7">
      <t>ガク</t>
    </rPh>
    <phoneticPr fontId="2"/>
  </si>
  <si>
    <t>人　　件　　費</t>
    <rPh sb="0" eb="1">
      <t>ヒト</t>
    </rPh>
    <rPh sb="3" eb="4">
      <t>ケン</t>
    </rPh>
    <rPh sb="6" eb="7">
      <t>ヒ</t>
    </rPh>
    <phoneticPr fontId="2"/>
  </si>
  <si>
    <t>扶　　助　　費</t>
    <rPh sb="0" eb="1">
      <t>タモツ</t>
    </rPh>
    <rPh sb="3" eb="4">
      <t>スケ</t>
    </rPh>
    <rPh sb="6" eb="7">
      <t>ヒ</t>
    </rPh>
    <phoneticPr fontId="2"/>
  </si>
  <si>
    <t>公　　債　　費</t>
    <rPh sb="0" eb="1">
      <t>コウ</t>
    </rPh>
    <rPh sb="3" eb="4">
      <t>サイ</t>
    </rPh>
    <rPh sb="6" eb="7">
      <t>ヒ</t>
    </rPh>
    <phoneticPr fontId="2"/>
  </si>
  <si>
    <t>物　　件　　費</t>
    <rPh sb="0" eb="1">
      <t>モノ</t>
    </rPh>
    <rPh sb="3" eb="4">
      <t>ケン</t>
    </rPh>
    <rPh sb="6" eb="7">
      <t>ヒ</t>
    </rPh>
    <phoneticPr fontId="2"/>
  </si>
  <si>
    <t>維 持 補 修 費</t>
    <rPh sb="0" eb="1">
      <t>ユイ</t>
    </rPh>
    <rPh sb="2" eb="3">
      <t>モチ</t>
    </rPh>
    <rPh sb="4" eb="5">
      <t>タスク</t>
    </rPh>
    <rPh sb="6" eb="7">
      <t>オサム</t>
    </rPh>
    <rPh sb="8" eb="9">
      <t>ヒ</t>
    </rPh>
    <phoneticPr fontId="2"/>
  </si>
  <si>
    <t>補  助  費  等</t>
    <rPh sb="0" eb="1">
      <t>タスク</t>
    </rPh>
    <rPh sb="3" eb="4">
      <t>スケ</t>
    </rPh>
    <rPh sb="6" eb="7">
      <t>ヒ</t>
    </rPh>
    <rPh sb="9" eb="10">
      <t>トウ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</si>
  <si>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</si>
  <si>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そ  の  他</t>
    <rPh sb="6" eb="7">
      <t>タ</t>
    </rPh>
    <phoneticPr fontId="2"/>
  </si>
  <si>
    <t>(単位：千円)</t>
    <rPh sb="1" eb="3">
      <t>タンイ</t>
    </rPh>
    <rPh sb="4" eb="6">
      <t>センエン</t>
    </rPh>
    <phoneticPr fontId="2"/>
  </si>
  <si>
    <t>　総　　　額</t>
    <rPh sb="1" eb="2">
      <t>フサ</t>
    </rPh>
    <rPh sb="5" eb="6">
      <t>ガク</t>
    </rPh>
    <phoneticPr fontId="2"/>
  </si>
  <si>
    <t>普　　　　　　　　　　　　通　　　　　　　　　　　税</t>
    <rPh sb="0" eb="1">
      <t>ススム</t>
    </rPh>
    <rPh sb="13" eb="14">
      <t>ツウ</t>
    </rPh>
    <rPh sb="25" eb="26">
      <t>ゼイ</t>
    </rPh>
    <phoneticPr fontId="2"/>
  </si>
  <si>
    <t>旧法による税</t>
    <rPh sb="0" eb="2">
      <t>キュウホウ</t>
    </rPh>
    <rPh sb="5" eb="6">
      <t>ゼイ</t>
    </rPh>
    <phoneticPr fontId="2"/>
  </si>
  <si>
    <t>目　的　税</t>
    <rPh sb="0" eb="1">
      <t>メ</t>
    </rPh>
    <rPh sb="2" eb="3">
      <t>マト</t>
    </rPh>
    <rPh sb="4" eb="5">
      <t>ゼイ</t>
    </rPh>
    <phoneticPr fontId="2"/>
  </si>
  <si>
    <t>国民健康
保 険 税
（ 別　掲 ）</t>
    <rPh sb="0" eb="2">
      <t>コクミン</t>
    </rPh>
    <rPh sb="2" eb="4">
      <t>ケンコウ</t>
    </rPh>
    <rPh sb="5" eb="6">
      <t>ホ</t>
    </rPh>
    <rPh sb="7" eb="8">
      <t>ケン</t>
    </rPh>
    <rPh sb="9" eb="10">
      <t>ゼイ</t>
    </rPh>
    <rPh sb="13" eb="14">
      <t>ベツ</t>
    </rPh>
    <rPh sb="15" eb="16">
      <t>ケイ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</si>
  <si>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</si>
  <si>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</si>
  <si>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</si>
  <si>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市町村たばこ税</t>
    <rPh sb="0" eb="3">
      <t>シチョウソン</t>
    </rPh>
    <rPh sb="6" eb="7">
      <t>ゼイ</t>
    </rPh>
    <phoneticPr fontId="2"/>
  </si>
  <si>
    <t>その他</t>
    <rPh sb="2" eb="3">
      <t>タ</t>
    </rPh>
    <phoneticPr fontId="2"/>
  </si>
  <si>
    <t>資料　財政部財政課</t>
    <rPh sb="0" eb="2">
      <t>シリョウ</t>
    </rPh>
    <rPh sb="3" eb="5">
      <t>ザイセイ</t>
    </rPh>
    <rPh sb="5" eb="6">
      <t>ブ</t>
    </rPh>
    <rPh sb="6" eb="8">
      <t>ザイセイ</t>
    </rPh>
    <rPh sb="8" eb="9">
      <t>カ</t>
    </rPh>
    <phoneticPr fontId="2"/>
  </si>
  <si>
    <t>(注）数値は、現年度及び過年度滞納繰越分の収入済額である。</t>
  </si>
  <si>
    <t>国保会計(直診勘定)</t>
    <rPh sb="5" eb="6">
      <t>チョク</t>
    </rPh>
    <rPh sb="7" eb="9">
      <t>カンジョウ</t>
    </rPh>
    <phoneticPr fontId="2"/>
  </si>
  <si>
    <t>-</t>
  </si>
  <si>
    <t>普通税のその他には、鉱産税及び特別土地保有税を含む。</t>
    <rPh sb="13" eb="14">
      <t>オヨ</t>
    </rPh>
    <phoneticPr fontId="2"/>
  </si>
  <si>
    <t>平成30年度</t>
  </si>
  <si>
    <t>令和元年度</t>
    <rPh sb="0" eb="2">
      <t>レイワ</t>
    </rPh>
    <rPh sb="2" eb="4">
      <t>ガンネン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</si>
  <si>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</si>
  <si>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</si>
  <si>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令和２年度</t>
    <rPh sb="0" eb="2">
      <t>レイワ</t>
    </rPh>
    <rPh sb="3" eb="5">
      <t>ネンド</t>
    </rPh>
    <phoneticPr fontId="2"/>
  </si>
  <si>
    <t>％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</si>
  <si>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</si>
  <si>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後期高齢者医療会計</t>
    <phoneticPr fontId="2"/>
  </si>
  <si>
    <t>資料　財政部財政課</t>
    <phoneticPr fontId="2"/>
  </si>
  <si>
    <t>令和３年度</t>
    <rPh sb="0" eb="2">
      <t>レイワ</t>
    </rPh>
    <rPh sb="3" eb="5">
      <t>ネンド</t>
    </rPh>
    <phoneticPr fontId="2"/>
  </si>
  <si>
    <t>95. 普　通　会　計　決　算　額</t>
    <rPh sb="4" eb="5">
      <t>ススム</t>
    </rPh>
    <rPh sb="6" eb="7">
      <t>ツウ</t>
    </rPh>
    <rPh sb="8" eb="9">
      <t>カイ</t>
    </rPh>
    <rPh sb="10" eb="11">
      <t>ケイ</t>
    </rPh>
    <rPh sb="12" eb="13">
      <t>ケツ</t>
    </rPh>
    <rPh sb="14" eb="15">
      <t>ザン</t>
    </rPh>
    <rPh sb="16" eb="17">
      <t>ガク</t>
    </rPh>
    <phoneticPr fontId="3"/>
  </si>
  <si>
    <t>96. 市　税　徴　 収　実　績</t>
    <rPh sb="4" eb="5">
      <t>シ</t>
    </rPh>
    <rPh sb="6" eb="7">
      <t>ゼイ</t>
    </rPh>
    <rPh sb="8" eb="9">
      <t>シルシ</t>
    </rPh>
    <rPh sb="11" eb="12">
      <t>オサム</t>
    </rPh>
    <rPh sb="13" eb="14">
      <t>ミ</t>
    </rPh>
    <rPh sb="15" eb="16">
      <t>ツムギ</t>
    </rPh>
    <phoneticPr fontId="3"/>
  </si>
  <si>
    <t>地方特例交付金</t>
    <phoneticPr fontId="2"/>
  </si>
  <si>
    <t>総　　　額</t>
    <rPh sb="0" eb="1">
      <t>ソウ</t>
    </rPh>
    <rPh sb="4" eb="5">
      <t>ガク</t>
    </rPh>
    <phoneticPr fontId="2"/>
  </si>
  <si>
    <t>令和４年度</t>
    <rPh sb="0" eb="2">
      <t>レイワ</t>
    </rPh>
    <rPh sb="3" eb="5">
      <t>ネンド</t>
    </rPh>
    <phoneticPr fontId="2"/>
  </si>
  <si>
    <t>93. 令和5年度一般会計当初予算</t>
    <rPh sb="4" eb="6">
      <t>レイワ</t>
    </rPh>
    <phoneticPr fontId="2"/>
  </si>
  <si>
    <t>令和５年度</t>
    <rPh sb="0" eb="2">
      <t>レイワ</t>
    </rPh>
    <rPh sb="3" eb="5">
      <t>ネンド</t>
    </rPh>
    <phoneticPr fontId="2"/>
  </si>
  <si>
    <t>％</t>
    <phoneticPr fontId="2"/>
  </si>
  <si>
    <t>環境性能割交付金</t>
    <phoneticPr fontId="2"/>
  </si>
  <si>
    <t xml:space="preserve"> 資料　財政部財政課</t>
    <phoneticPr fontId="2"/>
  </si>
  <si>
    <t>94. 令和５年度特別会計当初予算</t>
    <phoneticPr fontId="2"/>
  </si>
  <si>
    <t>資料　財政部財政課</t>
    <phoneticPr fontId="2"/>
  </si>
  <si>
    <t xml:space="preserve"> 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</si>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</sst>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_);[Red]\(0.0\)"/>
  </numFmts>
  <fonts count="1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9" fillId="0" borderId="0" xfId="0" applyFont="1"/>
    <xf numFmtId="38" fontId="6" fillId="0" borderId="2" xfId="1" applyFont="1" applyFill="1" applyBorder="1" applyAlignment="1">
      <alignment horizontal="left" vertical="center"/>
    </xf>
    <xf numFmtId="38" fontId="6" fillId="0" borderId="0" xfId="1" applyFont="1" applyFill="1"/>
    <xf numFmtId="0" fontId="9" fillId="0" borderId="0" xfId="6" applyFont="1" applyFill="1"/>
    <xf numFmtId="0" fontId="9" fillId="0" borderId="0" xfId="0" applyFont="1" applyFill="1"/>
    <xf numFmtId="0" fontId="9" fillId="0" borderId="0" xfId="0" applyFont="1" applyFill="1" applyBorder="1"/>
    <xf numFmtId="38" fontId="4" fillId="0" borderId="0" xfId="1" applyFont="1" applyFill="1" applyAlignment="1">
      <alignment vertical="center"/>
    </xf>
    <xf numFmtId="38" fontId="6" fillId="0" borderId="0" xfId="1" quotePrefix="1" applyFont="1" applyFill="1"/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Fill="1" applyBorder="1"/>
    <xf numFmtId="38" fontId="6" fillId="0" borderId="0" xfId="1" applyFont="1" applyFill="1" applyBorder="1" applyAlignment="1">
      <alignment horizontal="center" vertical="center"/>
    </xf>
    <xf numFmtId="38" fontId="6" fillId="0" borderId="1" xfId="1" applyFont="1" applyFill="1" applyBorder="1"/>
    <xf numFmtId="38" fontId="6" fillId="0" borderId="0" xfId="1" applyFont="1" applyFill="1" applyAlignment="1">
      <alignment vertical="center"/>
    </xf>
    <xf numFmtId="0" fontId="8" fillId="0" borderId="0" xfId="6" applyFont="1" applyFill="1" applyBorder="1" applyAlignment="1">
      <alignment vertical="center"/>
    </xf>
    <xf numFmtId="38" fontId="6" fillId="0" borderId="1" xfId="1" applyFont="1" applyFill="1" applyBorder="1" applyAlignment="1">
      <alignment horizontal="left" vertical="center"/>
    </xf>
    <xf numFmtId="0" fontId="8" fillId="0" borderId="0" xfId="6" applyFont="1" applyFill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8" fontId="12" fillId="0" borderId="1" xfId="1" applyFont="1" applyFill="1" applyBorder="1" applyAlignment="1">
      <alignment vertical="center"/>
    </xf>
    <xf numFmtId="0" fontId="9" fillId="0" borderId="1" xfId="6" applyFont="1" applyFill="1" applyBorder="1"/>
    <xf numFmtId="0" fontId="13" fillId="0" borderId="1" xfId="6" applyFont="1" applyFill="1" applyBorder="1" applyAlignment="1">
      <alignment vertical="top"/>
    </xf>
    <xf numFmtId="0" fontId="13" fillId="0" borderId="0" xfId="6" applyFont="1" applyFill="1" applyAlignment="1">
      <alignment vertical="top"/>
    </xf>
    <xf numFmtId="3" fontId="9" fillId="0" borderId="0" xfId="0" applyNumberFormat="1" applyFont="1"/>
    <xf numFmtId="38" fontId="12" fillId="0" borderId="0" xfId="1" applyFont="1" applyFill="1" applyBorder="1" applyAlignment="1">
      <alignment vertical="center"/>
    </xf>
    <xf numFmtId="0" fontId="9" fillId="0" borderId="0" xfId="6" applyFont="1" applyFill="1" applyBorder="1"/>
    <xf numFmtId="3" fontId="12" fillId="0" borderId="2" xfId="6" applyNumberFormat="1" applyFont="1" applyFill="1" applyBorder="1" applyAlignment="1">
      <alignment vertical="center"/>
    </xf>
    <xf numFmtId="0" fontId="9" fillId="0" borderId="2" xfId="6" applyFont="1" applyFill="1" applyBorder="1"/>
    <xf numFmtId="0" fontId="9" fillId="0" borderId="0" xfId="6" applyFont="1" applyFill="1" applyBorder="1" applyAlignment="1">
      <alignment vertical="center" wrapText="1"/>
    </xf>
    <xf numFmtId="0" fontId="9" fillId="0" borderId="0" xfId="6" applyFont="1" applyFill="1" applyBorder="1" applyAlignment="1"/>
    <xf numFmtId="0" fontId="9" fillId="0" borderId="0" xfId="0" applyFont="1" applyBorder="1"/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1" xfId="6" applyFont="1" applyFill="1" applyBorder="1" applyAlignment="1">
      <alignment horizontal="distributed" vertical="center"/>
    </xf>
    <xf numFmtId="0" fontId="9" fillId="0" borderId="12" xfId="6" applyFont="1" applyFill="1" applyBorder="1" applyAlignment="1">
      <alignment horizontal="distributed" vertical="center"/>
    </xf>
    <xf numFmtId="38" fontId="11" fillId="0" borderId="7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176" fontId="11" fillId="0" borderId="1" xfId="6" applyNumberFormat="1" applyFont="1" applyFill="1" applyBorder="1" applyAlignment="1">
      <alignment horizontal="right" vertical="center"/>
    </xf>
    <xf numFmtId="0" fontId="9" fillId="0" borderId="7" xfId="6" applyFont="1" applyFill="1" applyBorder="1" applyAlignment="1">
      <alignment horizontal="distributed" vertical="center"/>
    </xf>
    <xf numFmtId="0" fontId="8" fillId="0" borderId="0" xfId="6" applyFont="1" applyFill="1" applyAlignment="1">
      <alignment vertical="center"/>
    </xf>
    <xf numFmtId="0" fontId="9" fillId="0" borderId="0" xfId="6" applyFont="1" applyFill="1" applyAlignment="1"/>
    <xf numFmtId="0" fontId="9" fillId="0" borderId="10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horizontal="center" vertical="center"/>
    </xf>
    <xf numFmtId="0" fontId="9" fillId="0" borderId="18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38" fontId="11" fillId="0" borderId="8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76" fontId="11" fillId="0" borderId="0" xfId="6" applyNumberFormat="1" applyFont="1" applyFill="1" applyBorder="1" applyAlignment="1">
      <alignment horizontal="right" vertical="center"/>
    </xf>
    <xf numFmtId="0" fontId="9" fillId="0" borderId="8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13" fillId="0" borderId="0" xfId="6" applyFont="1" applyFill="1" applyBorder="1" applyAlignment="1">
      <alignment horizontal="distributed" vertical="center"/>
    </xf>
    <xf numFmtId="38" fontId="9" fillId="0" borderId="0" xfId="1" applyFont="1" applyFill="1" applyAlignment="1">
      <alignment horizontal="right" vertical="center"/>
    </xf>
    <xf numFmtId="0" fontId="9" fillId="0" borderId="0" xfId="6" applyFont="1" applyFill="1" applyAlignment="1">
      <alignment horizontal="right" vertical="center"/>
    </xf>
    <xf numFmtId="0" fontId="9" fillId="0" borderId="1" xfId="6" applyFont="1" applyFill="1" applyBorder="1" applyAlignment="1">
      <alignment horizontal="left"/>
    </xf>
    <xf numFmtId="0" fontId="9" fillId="0" borderId="0" xfId="6" applyFont="1" applyFill="1" applyAlignment="1">
      <alignment horizontal="distributed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9" fillId="0" borderId="2" xfId="6" applyFont="1" applyFill="1" applyBorder="1" applyAlignment="1">
      <alignment horizontal="distributed" vertical="center"/>
    </xf>
    <xf numFmtId="0" fontId="9" fillId="0" borderId="4" xfId="6" applyFont="1" applyFill="1" applyBorder="1" applyAlignment="1">
      <alignment horizontal="distributed" vertical="center"/>
    </xf>
    <xf numFmtId="38" fontId="11" fillId="0" borderId="9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176" fontId="11" fillId="0" borderId="2" xfId="6" applyNumberFormat="1" applyFont="1" applyFill="1" applyBorder="1" applyAlignment="1">
      <alignment horizontal="right" vertical="center"/>
    </xf>
    <xf numFmtId="0" fontId="9" fillId="0" borderId="9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6" applyFont="1" applyFill="1" applyBorder="1" applyAlignment="1">
      <alignment horizontal="right"/>
    </xf>
    <xf numFmtId="0" fontId="11" fillId="0" borderId="0" xfId="6" applyFont="1" applyFill="1" applyAlignment="1">
      <alignment horizontal="distributed" vertical="center"/>
    </xf>
    <xf numFmtId="0" fontId="13" fillId="0" borderId="1" xfId="6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6" fillId="0" borderId="1" xfId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11" xfId="1" applyFont="1" applyFill="1" applyBorder="1" applyAlignment="1">
      <alignment horizontal="center"/>
    </xf>
    <xf numFmtId="38" fontId="6" fillId="0" borderId="10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2" xfId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 applyAlignment="1">
      <alignment horizontal="right" shrinkToFit="1"/>
    </xf>
    <xf numFmtId="38" fontId="6" fillId="0" borderId="9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/>
    </xf>
    <xf numFmtId="38" fontId="6" fillId="0" borderId="0" xfId="1" applyFont="1" applyFill="1" applyAlignment="1">
      <alignment horizontal="left"/>
    </xf>
    <xf numFmtId="38" fontId="6" fillId="0" borderId="11" xfId="1" applyFont="1" applyFill="1" applyBorder="1" applyAlignment="1">
      <alignment horizontal="center" shrinkToFit="1"/>
    </xf>
    <xf numFmtId="38" fontId="6" fillId="0" borderId="5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/>
    </xf>
  </cellXfs>
  <cellStyles count="7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_05統計書94～10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R47"/>
  <sheetViews>
    <sheetView tabSelected="1" view="pageBreakPreview" zoomScaleNormal="85" zoomScaleSheetLayoutView="100" workbookViewId="0">
      <selection activeCell="AS2" sqref="AS2"/>
    </sheetView>
  </sheetViews>
  <sheetFormatPr defaultColWidth="9.109375" defaultRowHeight="12" x14ac:dyDescent="0.15"/>
  <cols>
    <col min="1" max="10" width="1.6640625" style="1" customWidth="1"/>
    <col min="11" max="11" width="1.5546875" style="1" customWidth="1"/>
    <col min="12" max="12" width="5.88671875" style="1" customWidth="1"/>
    <col min="13" max="27" width="1.6640625" style="1" customWidth="1"/>
    <col min="28" max="28" width="2.33203125" style="1" customWidth="1"/>
    <col min="29" max="64" width="1.6640625" style="1" customWidth="1"/>
    <col min="65" max="65" width="34.44140625" style="1" bestFit="1" customWidth="1"/>
    <col min="66" max="66" width="16.44140625" style="1" bestFit="1" customWidth="1"/>
    <col min="67" max="67" width="4.109375" style="1" customWidth="1"/>
    <col min="68" max="68" width="2.88671875" style="1" customWidth="1"/>
    <col min="69" max="69" width="9.109375" style="1"/>
    <col min="70" max="70" width="11.88671875" style="1" bestFit="1" customWidth="1"/>
    <col min="71" max="16384" width="9.109375" style="1"/>
  </cols>
  <sheetData>
    <row r="1" spans="1:70" ht="21" x14ac:dyDescent="0.15">
      <c r="A1" s="5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5"/>
      <c r="O1" s="5"/>
      <c r="P1" s="5"/>
      <c r="Q1" s="5"/>
      <c r="R1" s="5"/>
      <c r="S1" s="5"/>
      <c r="T1" s="19" t="s">
        <v>0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70" ht="21" x14ac:dyDescent="0.15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1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70" ht="13.2" x14ac:dyDescent="0.15">
      <c r="A3" s="40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70" ht="17.100000000000001" customHeight="1" thickBot="1" x14ac:dyDescent="0.2">
      <c r="A4" s="1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 t="s">
        <v>1</v>
      </c>
      <c r="AY4" s="4"/>
      <c r="AZ4" s="4"/>
      <c r="BA4" s="4"/>
      <c r="BB4" s="4"/>
      <c r="BC4" s="4"/>
      <c r="BD4" s="4"/>
    </row>
    <row r="5" spans="1:70" ht="17.100000000000001" customHeight="1" x14ac:dyDescent="0.1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 t="s">
        <v>3</v>
      </c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4"/>
    </row>
    <row r="6" spans="1:70" ht="17.100000000000001" customHeight="1" x14ac:dyDescent="0.1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 t="s">
        <v>5</v>
      </c>
      <c r="N6" s="45"/>
      <c r="O6" s="45"/>
      <c r="P6" s="45"/>
      <c r="Q6" s="45"/>
      <c r="R6" s="45"/>
      <c r="S6" s="45"/>
      <c r="T6" s="45"/>
      <c r="U6" s="45"/>
      <c r="V6" s="45"/>
      <c r="W6" s="47"/>
      <c r="X6" s="45" t="s">
        <v>6</v>
      </c>
      <c r="Y6" s="45"/>
      <c r="Z6" s="45"/>
      <c r="AA6" s="45"/>
      <c r="AB6" s="45"/>
      <c r="AC6" s="46" t="s">
        <v>4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7"/>
      <c r="AO6" s="46" t="s">
        <v>5</v>
      </c>
      <c r="AP6" s="45"/>
      <c r="AQ6" s="45"/>
      <c r="AR6" s="45"/>
      <c r="AS6" s="45"/>
      <c r="AT6" s="45"/>
      <c r="AU6" s="45"/>
      <c r="AV6" s="45"/>
      <c r="AW6" s="45"/>
      <c r="AX6" s="45"/>
      <c r="AY6" s="47"/>
      <c r="AZ6" s="45" t="s">
        <v>6</v>
      </c>
      <c r="BA6" s="45"/>
      <c r="BB6" s="45"/>
      <c r="BC6" s="45"/>
      <c r="BD6" s="45"/>
    </row>
    <row r="7" spans="1:70" ht="17.100000000000001" customHeight="1" x14ac:dyDescent="0.15">
      <c r="A7" s="34" t="s">
        <v>99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6">
        <f>SUM(M8:U30)</f>
        <v>35970000</v>
      </c>
      <c r="N7" s="37"/>
      <c r="O7" s="37"/>
      <c r="P7" s="37"/>
      <c r="Q7" s="37"/>
      <c r="R7" s="37"/>
      <c r="S7" s="37"/>
      <c r="T7" s="37"/>
      <c r="U7" s="37"/>
      <c r="V7" s="20"/>
      <c r="W7" s="21"/>
      <c r="X7" s="38">
        <f>SUM(X8:AA30)</f>
        <v>100</v>
      </c>
      <c r="Y7" s="38"/>
      <c r="Z7" s="38"/>
      <c r="AA7" s="38"/>
      <c r="AB7" s="22" t="s">
        <v>88</v>
      </c>
      <c r="AC7" s="39" t="s">
        <v>7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5"/>
      <c r="AO7" s="36">
        <f>SUM(AO8:AW20)</f>
        <v>35970000</v>
      </c>
      <c r="AP7" s="37"/>
      <c r="AQ7" s="37"/>
      <c r="AR7" s="37"/>
      <c r="AS7" s="37"/>
      <c r="AT7" s="37"/>
      <c r="AU7" s="37"/>
      <c r="AV7" s="37"/>
      <c r="AW7" s="37"/>
      <c r="AX7" s="20"/>
      <c r="AY7" s="4"/>
      <c r="AZ7" s="38">
        <f>SUM(AZ8:BC20)</f>
        <v>100.00000000000001</v>
      </c>
      <c r="BA7" s="38"/>
      <c r="BB7" s="38"/>
      <c r="BC7" s="38"/>
      <c r="BD7" s="23" t="s">
        <v>100</v>
      </c>
      <c r="BN7" s="24"/>
      <c r="BR7" s="24"/>
    </row>
    <row r="8" spans="1:70" ht="17.100000000000001" customHeight="1" x14ac:dyDescent="0.15">
      <c r="A8" s="48" t="s">
        <v>85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  <c r="M8" s="50">
        <v>17641000</v>
      </c>
      <c r="N8" s="51"/>
      <c r="O8" s="51"/>
      <c r="P8" s="51"/>
      <c r="Q8" s="51"/>
      <c r="R8" s="51"/>
      <c r="S8" s="51"/>
      <c r="T8" s="51"/>
      <c r="U8" s="51"/>
      <c r="V8" s="25"/>
      <c r="W8" s="26"/>
      <c r="X8" s="52">
        <v>49.1</v>
      </c>
      <c r="Y8" s="52"/>
      <c r="Z8" s="52"/>
      <c r="AA8" s="52"/>
      <c r="AB8" s="26"/>
      <c r="AC8" s="53" t="s">
        <v>8</v>
      </c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  <c r="AO8" s="50">
        <v>295933</v>
      </c>
      <c r="AP8" s="51"/>
      <c r="AQ8" s="51"/>
      <c r="AR8" s="51"/>
      <c r="AS8" s="51"/>
      <c r="AT8" s="51"/>
      <c r="AU8" s="51"/>
      <c r="AV8" s="51"/>
      <c r="AW8" s="51"/>
      <c r="AX8" s="25"/>
      <c r="AY8" s="4"/>
      <c r="AZ8" s="52">
        <v>0.8</v>
      </c>
      <c r="BA8" s="52"/>
      <c r="BB8" s="52"/>
      <c r="BC8" s="52"/>
      <c r="BD8" s="4"/>
      <c r="BN8" s="24"/>
      <c r="BR8" s="24"/>
    </row>
    <row r="9" spans="1:70" ht="17.100000000000001" customHeight="1" x14ac:dyDescent="0.15">
      <c r="A9" s="48" t="s">
        <v>86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0">
        <v>584000</v>
      </c>
      <c r="N9" s="51"/>
      <c r="O9" s="51"/>
      <c r="P9" s="51"/>
      <c r="Q9" s="51"/>
      <c r="R9" s="51"/>
      <c r="S9" s="51"/>
      <c r="T9" s="51"/>
      <c r="U9" s="51"/>
      <c r="V9" s="25"/>
      <c r="W9" s="26"/>
      <c r="X9" s="52">
        <v>1.6</v>
      </c>
      <c r="Y9" s="52"/>
      <c r="Z9" s="52"/>
      <c r="AA9" s="52"/>
      <c r="AB9" s="26"/>
      <c r="AC9" s="53" t="s">
        <v>9</v>
      </c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9"/>
      <c r="AO9" s="50">
        <v>6239226</v>
      </c>
      <c r="AP9" s="51"/>
      <c r="AQ9" s="51"/>
      <c r="AR9" s="51"/>
      <c r="AS9" s="51"/>
      <c r="AT9" s="51"/>
      <c r="AU9" s="51"/>
      <c r="AV9" s="51"/>
      <c r="AW9" s="51"/>
      <c r="AX9" s="25"/>
      <c r="AY9" s="4"/>
      <c r="AZ9" s="52">
        <v>17.399999999999999</v>
      </c>
      <c r="BA9" s="52"/>
      <c r="BB9" s="52"/>
      <c r="BC9" s="52"/>
      <c r="BD9" s="4"/>
      <c r="BN9" s="24"/>
      <c r="BR9" s="24"/>
    </row>
    <row r="10" spans="1:70" ht="17.100000000000001" customHeight="1" x14ac:dyDescent="0.15">
      <c r="A10" s="48" t="s">
        <v>10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50">
        <v>4000</v>
      </c>
      <c r="N10" s="51"/>
      <c r="O10" s="51"/>
      <c r="P10" s="51"/>
      <c r="Q10" s="51"/>
      <c r="R10" s="51"/>
      <c r="S10" s="51"/>
      <c r="T10" s="51"/>
      <c r="U10" s="51"/>
      <c r="V10" s="25"/>
      <c r="W10" s="26"/>
      <c r="X10" s="52">
        <v>0</v>
      </c>
      <c r="Y10" s="52"/>
      <c r="Z10" s="52"/>
      <c r="AA10" s="52"/>
      <c r="AB10" s="26"/>
      <c r="AC10" s="53" t="s">
        <v>11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  <c r="AO10" s="50">
        <v>13132198</v>
      </c>
      <c r="AP10" s="51"/>
      <c r="AQ10" s="51"/>
      <c r="AR10" s="51"/>
      <c r="AS10" s="51"/>
      <c r="AT10" s="51"/>
      <c r="AU10" s="51"/>
      <c r="AV10" s="51"/>
      <c r="AW10" s="51"/>
      <c r="AX10" s="25"/>
      <c r="AY10" s="4"/>
      <c r="AZ10" s="52">
        <v>36.5</v>
      </c>
      <c r="BA10" s="52"/>
      <c r="BB10" s="52"/>
      <c r="BC10" s="52"/>
      <c r="BD10" s="4"/>
      <c r="BN10" s="24"/>
      <c r="BR10" s="24"/>
    </row>
    <row r="11" spans="1:70" ht="17.100000000000001" customHeight="1" x14ac:dyDescent="0.15">
      <c r="A11" s="48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50">
        <v>76000</v>
      </c>
      <c r="N11" s="51"/>
      <c r="O11" s="51"/>
      <c r="P11" s="51"/>
      <c r="Q11" s="51"/>
      <c r="R11" s="51"/>
      <c r="S11" s="51"/>
      <c r="T11" s="51"/>
      <c r="U11" s="51"/>
      <c r="V11" s="25"/>
      <c r="W11" s="26"/>
      <c r="X11" s="52">
        <v>0.2</v>
      </c>
      <c r="Y11" s="52"/>
      <c r="Z11" s="52"/>
      <c r="AA11" s="52"/>
      <c r="AB11" s="26"/>
      <c r="AC11" s="53" t="s">
        <v>13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/>
      <c r="AO11" s="50">
        <v>4401801</v>
      </c>
      <c r="AP11" s="51"/>
      <c r="AQ11" s="51"/>
      <c r="AR11" s="51"/>
      <c r="AS11" s="51"/>
      <c r="AT11" s="51"/>
      <c r="AU11" s="51"/>
      <c r="AV11" s="51"/>
      <c r="AW11" s="51"/>
      <c r="AX11" s="25"/>
      <c r="AY11" s="4"/>
      <c r="AZ11" s="52">
        <v>12.2</v>
      </c>
      <c r="BA11" s="52"/>
      <c r="BB11" s="52"/>
      <c r="BC11" s="52"/>
      <c r="BD11" s="4"/>
      <c r="BN11" s="24"/>
      <c r="BR11" s="24"/>
    </row>
    <row r="12" spans="1:70" ht="17.100000000000001" customHeight="1" x14ac:dyDescent="0.15">
      <c r="A12" s="54" t="s">
        <v>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50">
        <v>65000</v>
      </c>
      <c r="N12" s="51"/>
      <c r="O12" s="51"/>
      <c r="P12" s="51"/>
      <c r="Q12" s="51"/>
      <c r="R12" s="51"/>
      <c r="S12" s="51"/>
      <c r="T12" s="51"/>
      <c r="U12" s="51"/>
      <c r="V12" s="25"/>
      <c r="W12" s="26"/>
      <c r="X12" s="52">
        <v>0.2</v>
      </c>
      <c r="Y12" s="52"/>
      <c r="Z12" s="52"/>
      <c r="AA12" s="52"/>
      <c r="AB12" s="26"/>
      <c r="AC12" s="53" t="s">
        <v>15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9"/>
      <c r="AO12" s="50">
        <v>39438</v>
      </c>
      <c r="AP12" s="51"/>
      <c r="AQ12" s="51"/>
      <c r="AR12" s="51"/>
      <c r="AS12" s="51"/>
      <c r="AT12" s="51"/>
      <c r="AU12" s="51"/>
      <c r="AV12" s="51"/>
      <c r="AW12" s="51"/>
      <c r="AX12" s="25"/>
      <c r="AY12" s="4"/>
      <c r="AZ12" s="52">
        <v>0.1</v>
      </c>
      <c r="BA12" s="52"/>
      <c r="BB12" s="52"/>
      <c r="BC12" s="52"/>
      <c r="BD12" s="4"/>
      <c r="BN12" s="24"/>
      <c r="BR12" s="24"/>
    </row>
    <row r="13" spans="1:70" ht="17.100000000000001" customHeight="1" x14ac:dyDescent="0.15">
      <c r="A13" s="48" t="s">
        <v>89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0">
        <v>213000</v>
      </c>
      <c r="N13" s="51"/>
      <c r="O13" s="51"/>
      <c r="P13" s="51"/>
      <c r="Q13" s="51"/>
      <c r="R13" s="51"/>
      <c r="S13" s="51"/>
      <c r="T13" s="51"/>
      <c r="U13" s="51"/>
      <c r="V13" s="25"/>
      <c r="W13" s="26"/>
      <c r="X13" s="52">
        <v>0.6</v>
      </c>
      <c r="Y13" s="52"/>
      <c r="Z13" s="52"/>
      <c r="AA13" s="52"/>
      <c r="AB13" s="26"/>
      <c r="AC13" s="53" t="s">
        <v>17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9"/>
      <c r="AO13" s="50">
        <v>1212195</v>
      </c>
      <c r="AP13" s="51"/>
      <c r="AQ13" s="51"/>
      <c r="AR13" s="51"/>
      <c r="AS13" s="51"/>
      <c r="AT13" s="51"/>
      <c r="AU13" s="51"/>
      <c r="AV13" s="51"/>
      <c r="AW13" s="51"/>
      <c r="AX13" s="25"/>
      <c r="AY13" s="4"/>
      <c r="AZ13" s="52">
        <v>3.4</v>
      </c>
      <c r="BA13" s="52"/>
      <c r="BB13" s="52"/>
      <c r="BC13" s="52"/>
      <c r="BD13" s="4"/>
      <c r="BN13" s="24"/>
      <c r="BR13" s="24"/>
    </row>
    <row r="14" spans="1:70" ht="17.100000000000001" customHeight="1" x14ac:dyDescent="0.15">
      <c r="A14" s="48" t="s">
        <v>16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50">
        <v>2263000</v>
      </c>
      <c r="N14" s="51"/>
      <c r="O14" s="51"/>
      <c r="P14" s="51"/>
      <c r="Q14" s="51"/>
      <c r="R14" s="51"/>
      <c r="S14" s="51"/>
      <c r="T14" s="51"/>
      <c r="U14" s="51"/>
      <c r="V14" s="25"/>
      <c r="W14" s="26"/>
      <c r="X14" s="52">
        <v>6.3</v>
      </c>
      <c r="Y14" s="52"/>
      <c r="Z14" s="52"/>
      <c r="AA14" s="52"/>
      <c r="AB14" s="26"/>
      <c r="AC14" s="53" t="s">
        <v>19</v>
      </c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/>
      <c r="AO14" s="50">
        <v>718398</v>
      </c>
      <c r="AP14" s="51"/>
      <c r="AQ14" s="51"/>
      <c r="AR14" s="51"/>
      <c r="AS14" s="51"/>
      <c r="AT14" s="51"/>
      <c r="AU14" s="51"/>
      <c r="AV14" s="51"/>
      <c r="AW14" s="51"/>
      <c r="AX14" s="25"/>
      <c r="AY14" s="4"/>
      <c r="AZ14" s="52">
        <v>2</v>
      </c>
      <c r="BA14" s="52"/>
      <c r="BB14" s="52"/>
      <c r="BC14" s="52"/>
      <c r="BD14" s="4"/>
      <c r="BN14" s="24"/>
      <c r="BR14" s="24"/>
    </row>
    <row r="15" spans="1:70" ht="17.100000000000001" customHeight="1" x14ac:dyDescent="0.15">
      <c r="A15" s="54" t="s">
        <v>18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0">
        <v>149000</v>
      </c>
      <c r="N15" s="51"/>
      <c r="O15" s="51"/>
      <c r="P15" s="51"/>
      <c r="Q15" s="51"/>
      <c r="R15" s="51"/>
      <c r="S15" s="51"/>
      <c r="T15" s="51"/>
      <c r="U15" s="51"/>
      <c r="V15" s="25"/>
      <c r="W15" s="26"/>
      <c r="X15" s="52">
        <v>0.4</v>
      </c>
      <c r="Y15" s="52"/>
      <c r="Z15" s="52"/>
      <c r="AA15" s="52"/>
      <c r="AB15" s="26"/>
      <c r="AC15" s="53" t="s">
        <v>21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9"/>
      <c r="AO15" s="50">
        <v>2498598</v>
      </c>
      <c r="AP15" s="51"/>
      <c r="AQ15" s="51"/>
      <c r="AR15" s="51"/>
      <c r="AS15" s="51"/>
      <c r="AT15" s="51"/>
      <c r="AU15" s="51"/>
      <c r="AV15" s="51"/>
      <c r="AW15" s="51"/>
      <c r="AX15" s="25"/>
      <c r="AY15" s="4"/>
      <c r="AZ15" s="52">
        <v>6.9</v>
      </c>
      <c r="BA15" s="52"/>
      <c r="BB15" s="52"/>
      <c r="BC15" s="52"/>
      <c r="BD15" s="4"/>
      <c r="BN15" s="24"/>
      <c r="BR15" s="24"/>
    </row>
    <row r="16" spans="1:70" ht="17.100000000000001" customHeight="1" x14ac:dyDescent="0.15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50">
        <v>1</v>
      </c>
      <c r="N16" s="51"/>
      <c r="O16" s="51"/>
      <c r="P16" s="51"/>
      <c r="Q16" s="51"/>
      <c r="R16" s="51"/>
      <c r="S16" s="51"/>
      <c r="T16" s="51"/>
      <c r="U16" s="51"/>
      <c r="V16" s="25"/>
      <c r="W16" s="26"/>
      <c r="X16" s="52">
        <v>0</v>
      </c>
      <c r="Y16" s="52"/>
      <c r="Z16" s="52"/>
      <c r="AA16" s="52"/>
      <c r="AB16" s="26"/>
      <c r="AC16" s="53" t="s">
        <v>22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/>
      <c r="AO16" s="50">
        <v>1741628</v>
      </c>
      <c r="AP16" s="51"/>
      <c r="AQ16" s="51"/>
      <c r="AR16" s="51"/>
      <c r="AS16" s="51"/>
      <c r="AT16" s="51"/>
      <c r="AU16" s="51"/>
      <c r="AV16" s="51"/>
      <c r="AW16" s="51"/>
      <c r="AX16" s="25"/>
      <c r="AY16" s="4"/>
      <c r="AZ16" s="52">
        <v>4.8</v>
      </c>
      <c r="BA16" s="52"/>
      <c r="BB16" s="52"/>
      <c r="BC16" s="52"/>
      <c r="BD16" s="4"/>
      <c r="BN16" s="24"/>
      <c r="BR16" s="24"/>
    </row>
    <row r="17" spans="1:70" ht="17.100000000000001" customHeight="1" x14ac:dyDescent="0.15">
      <c r="A17" s="48" t="s">
        <v>101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50">
        <v>47000</v>
      </c>
      <c r="N17" s="51"/>
      <c r="O17" s="51"/>
      <c r="P17" s="51"/>
      <c r="Q17" s="51"/>
      <c r="R17" s="51"/>
      <c r="S17" s="51"/>
      <c r="T17" s="51"/>
      <c r="U17" s="51"/>
      <c r="V17" s="25"/>
      <c r="W17" s="26"/>
      <c r="X17" s="52">
        <v>0.1</v>
      </c>
      <c r="Y17" s="52"/>
      <c r="Z17" s="52"/>
      <c r="AA17" s="52"/>
      <c r="AB17" s="26"/>
      <c r="AC17" s="53" t="s">
        <v>24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9"/>
      <c r="AO17" s="50">
        <v>3654402</v>
      </c>
      <c r="AP17" s="51"/>
      <c r="AQ17" s="51"/>
      <c r="AR17" s="51"/>
      <c r="AS17" s="51"/>
      <c r="AT17" s="51"/>
      <c r="AU17" s="51"/>
      <c r="AV17" s="51"/>
      <c r="AW17" s="51"/>
      <c r="AX17" s="25"/>
      <c r="AY17" s="4"/>
      <c r="AZ17" s="52">
        <v>10.199999999999999</v>
      </c>
      <c r="BA17" s="52"/>
      <c r="BB17" s="52"/>
      <c r="BC17" s="52"/>
      <c r="BD17" s="4"/>
      <c r="BN17" s="24"/>
      <c r="BR17" s="24"/>
    </row>
    <row r="18" spans="1:70" ht="17.100000000000001" customHeight="1" x14ac:dyDescent="0.15">
      <c r="A18" s="48" t="s">
        <v>95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50">
        <v>74500</v>
      </c>
      <c r="N18" s="51"/>
      <c r="O18" s="51"/>
      <c r="P18" s="51"/>
      <c r="Q18" s="51"/>
      <c r="R18" s="51"/>
      <c r="S18" s="51"/>
      <c r="T18" s="51"/>
      <c r="U18" s="51"/>
      <c r="V18" s="25"/>
      <c r="W18" s="26"/>
      <c r="X18" s="52">
        <v>0.2</v>
      </c>
      <c r="Y18" s="52"/>
      <c r="Z18" s="52"/>
      <c r="AA18" s="52"/>
      <c r="AB18" s="26"/>
      <c r="AC18" s="53" t="s">
        <v>26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  <c r="AO18" s="50">
        <v>6</v>
      </c>
      <c r="AP18" s="51"/>
      <c r="AQ18" s="51"/>
      <c r="AR18" s="51"/>
      <c r="AS18" s="51"/>
      <c r="AT18" s="51"/>
      <c r="AU18" s="51"/>
      <c r="AV18" s="51"/>
      <c r="AW18" s="51"/>
      <c r="AX18" s="25"/>
      <c r="AY18" s="4"/>
      <c r="AZ18" s="52">
        <v>0</v>
      </c>
      <c r="BA18" s="52"/>
      <c r="BB18" s="52"/>
      <c r="BC18" s="52"/>
      <c r="BD18" s="4"/>
      <c r="BN18" s="24"/>
      <c r="BR18" s="24"/>
    </row>
    <row r="19" spans="1:70" ht="17.100000000000001" customHeight="1" x14ac:dyDescent="0.15">
      <c r="A19" s="48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50">
        <v>1000</v>
      </c>
      <c r="N19" s="51"/>
      <c r="O19" s="51"/>
      <c r="P19" s="51"/>
      <c r="Q19" s="51"/>
      <c r="R19" s="51"/>
      <c r="S19" s="51"/>
      <c r="T19" s="51"/>
      <c r="U19" s="51"/>
      <c r="V19" s="25"/>
      <c r="W19" s="26"/>
      <c r="X19" s="52">
        <v>0</v>
      </c>
      <c r="Y19" s="52"/>
      <c r="Z19" s="52"/>
      <c r="AA19" s="52"/>
      <c r="AB19" s="26"/>
      <c r="AC19" s="53" t="s">
        <v>28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9"/>
      <c r="AO19" s="50">
        <v>1936177</v>
      </c>
      <c r="AP19" s="51"/>
      <c r="AQ19" s="51"/>
      <c r="AR19" s="51"/>
      <c r="AS19" s="51"/>
      <c r="AT19" s="51"/>
      <c r="AU19" s="51"/>
      <c r="AV19" s="51"/>
      <c r="AW19" s="51"/>
      <c r="AX19" s="25"/>
      <c r="AY19" s="4"/>
      <c r="AZ19" s="52">
        <v>5.4</v>
      </c>
      <c r="BA19" s="52"/>
      <c r="BB19" s="52"/>
      <c r="BC19" s="52"/>
      <c r="BD19" s="4"/>
      <c r="BN19" s="24"/>
      <c r="BR19" s="24"/>
    </row>
    <row r="20" spans="1:70" ht="17.100000000000001" customHeight="1" x14ac:dyDescent="0.15">
      <c r="A20" s="58" t="s">
        <v>25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50">
        <v>11804</v>
      </c>
      <c r="N20" s="51"/>
      <c r="O20" s="51"/>
      <c r="P20" s="51"/>
      <c r="Q20" s="51"/>
      <c r="R20" s="51"/>
      <c r="S20" s="51"/>
      <c r="T20" s="51"/>
      <c r="U20" s="51"/>
      <c r="V20" s="25"/>
      <c r="W20" s="26"/>
      <c r="X20" s="52">
        <v>0</v>
      </c>
      <c r="Y20" s="52"/>
      <c r="Z20" s="52"/>
      <c r="AA20" s="52"/>
      <c r="AB20" s="26"/>
      <c r="AC20" s="53" t="s">
        <v>30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/>
      <c r="AO20" s="50">
        <v>100000</v>
      </c>
      <c r="AP20" s="51"/>
      <c r="AQ20" s="51"/>
      <c r="AR20" s="51"/>
      <c r="AS20" s="51"/>
      <c r="AT20" s="51"/>
      <c r="AU20" s="51"/>
      <c r="AV20" s="51"/>
      <c r="AW20" s="51"/>
      <c r="AX20" s="25"/>
      <c r="AY20" s="4"/>
      <c r="AZ20" s="52">
        <v>0.3</v>
      </c>
      <c r="BA20" s="52"/>
      <c r="BB20" s="52"/>
      <c r="BC20" s="52"/>
      <c r="BD20" s="4"/>
      <c r="BN20" s="24"/>
      <c r="BR20" s="24"/>
    </row>
    <row r="21" spans="1:70" ht="17.100000000000001" customHeight="1" x14ac:dyDescent="0.15">
      <c r="A21" s="48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50">
        <v>171762</v>
      </c>
      <c r="N21" s="51"/>
      <c r="O21" s="51"/>
      <c r="P21" s="51"/>
      <c r="Q21" s="51"/>
      <c r="R21" s="51"/>
      <c r="S21" s="51"/>
      <c r="T21" s="51"/>
      <c r="U21" s="51"/>
      <c r="V21" s="25"/>
      <c r="W21" s="26"/>
      <c r="X21" s="52">
        <v>0.5</v>
      </c>
      <c r="Y21" s="52"/>
      <c r="Z21" s="52"/>
      <c r="AA21" s="52"/>
      <c r="AB21" s="26"/>
      <c r="AC21" s="53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50"/>
      <c r="AP21" s="51"/>
      <c r="AQ21" s="51"/>
      <c r="AR21" s="51"/>
      <c r="AS21" s="51"/>
      <c r="AT21" s="51"/>
      <c r="AU21" s="51"/>
      <c r="AV21" s="51"/>
      <c r="AW21" s="51"/>
      <c r="AX21" s="25"/>
      <c r="AY21" s="4"/>
      <c r="AZ21" s="52"/>
      <c r="BA21" s="52"/>
      <c r="BB21" s="52"/>
      <c r="BC21" s="52"/>
      <c r="BD21" s="4"/>
      <c r="BN21" s="24"/>
      <c r="BR21" s="24"/>
    </row>
    <row r="22" spans="1:70" ht="17.100000000000001" customHeight="1" x14ac:dyDescent="0.15">
      <c r="A22" s="48" t="s">
        <v>29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  <c r="M22" s="50">
        <v>426369</v>
      </c>
      <c r="N22" s="51"/>
      <c r="O22" s="51"/>
      <c r="P22" s="51"/>
      <c r="Q22" s="51"/>
      <c r="R22" s="51"/>
      <c r="S22" s="51"/>
      <c r="T22" s="51"/>
      <c r="U22" s="51"/>
      <c r="V22" s="25"/>
      <c r="W22" s="26"/>
      <c r="X22" s="52">
        <v>1.2</v>
      </c>
      <c r="Y22" s="52"/>
      <c r="Z22" s="52"/>
      <c r="AA22" s="52"/>
      <c r="AB22" s="26"/>
      <c r="AC22" s="53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50"/>
      <c r="AP22" s="51"/>
      <c r="AQ22" s="51"/>
      <c r="AR22" s="51"/>
      <c r="AS22" s="51"/>
      <c r="AT22" s="51"/>
      <c r="AU22" s="51"/>
      <c r="AV22" s="51"/>
      <c r="AW22" s="51"/>
      <c r="AX22" s="25"/>
      <c r="AY22" s="4"/>
      <c r="AZ22" s="52"/>
      <c r="BA22" s="52"/>
      <c r="BB22" s="52"/>
      <c r="BC22" s="52"/>
      <c r="BD22" s="4"/>
      <c r="BN22" s="24"/>
      <c r="BR22" s="24"/>
    </row>
    <row r="23" spans="1:70" ht="17.100000000000001" customHeight="1" x14ac:dyDescent="0.15">
      <c r="A23" s="48" t="s">
        <v>31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50">
        <v>4604595</v>
      </c>
      <c r="N23" s="51"/>
      <c r="O23" s="51"/>
      <c r="P23" s="51"/>
      <c r="Q23" s="51"/>
      <c r="R23" s="51"/>
      <c r="S23" s="51"/>
      <c r="T23" s="51"/>
      <c r="U23" s="51"/>
      <c r="V23" s="25"/>
      <c r="W23" s="26"/>
      <c r="X23" s="52">
        <v>12.8</v>
      </c>
      <c r="Y23" s="52"/>
      <c r="Z23" s="52"/>
      <c r="AA23" s="52"/>
      <c r="AB23" s="26"/>
      <c r="AC23" s="53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4"/>
      <c r="AZ23" s="60"/>
      <c r="BA23" s="60"/>
      <c r="BB23" s="60"/>
      <c r="BC23" s="60"/>
      <c r="BD23" s="4"/>
      <c r="BN23" s="24"/>
    </row>
    <row r="24" spans="1:70" ht="17.100000000000001" customHeight="1" x14ac:dyDescent="0.15">
      <c r="A24" s="48" t="s">
        <v>32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50">
        <v>2871784</v>
      </c>
      <c r="N24" s="51"/>
      <c r="O24" s="51"/>
      <c r="P24" s="51"/>
      <c r="Q24" s="51"/>
      <c r="R24" s="51"/>
      <c r="S24" s="51"/>
      <c r="T24" s="51"/>
      <c r="U24" s="51"/>
      <c r="V24" s="25"/>
      <c r="W24" s="26"/>
      <c r="X24" s="52">
        <v>8</v>
      </c>
      <c r="Y24" s="52"/>
      <c r="Z24" s="52"/>
      <c r="AA24" s="52"/>
      <c r="AB24" s="26"/>
      <c r="AC24" s="53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4"/>
      <c r="AZ24" s="60"/>
      <c r="BA24" s="60"/>
      <c r="BB24" s="60"/>
      <c r="BC24" s="60"/>
      <c r="BD24" s="4"/>
      <c r="BN24" s="24"/>
    </row>
    <row r="25" spans="1:70" ht="17.100000000000001" customHeight="1" x14ac:dyDescent="0.15">
      <c r="A25" s="48" t="s">
        <v>33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50">
        <v>274322</v>
      </c>
      <c r="N25" s="51"/>
      <c r="O25" s="51"/>
      <c r="P25" s="51"/>
      <c r="Q25" s="51"/>
      <c r="R25" s="51"/>
      <c r="S25" s="51"/>
      <c r="T25" s="51"/>
      <c r="U25" s="51"/>
      <c r="V25" s="25"/>
      <c r="W25" s="26"/>
      <c r="X25" s="52">
        <v>0.8</v>
      </c>
      <c r="Y25" s="52"/>
      <c r="Z25" s="52"/>
      <c r="AA25" s="52"/>
      <c r="AB25" s="26"/>
      <c r="AC25" s="53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4"/>
      <c r="AZ25" s="60"/>
      <c r="BA25" s="60"/>
      <c r="BB25" s="60"/>
      <c r="BC25" s="60"/>
      <c r="BD25" s="4"/>
      <c r="BN25" s="24"/>
    </row>
    <row r="26" spans="1:70" ht="17.100000000000001" customHeight="1" x14ac:dyDescent="0.15">
      <c r="A26" s="48" t="s">
        <v>34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50">
        <v>412002</v>
      </c>
      <c r="N26" s="51"/>
      <c r="O26" s="51"/>
      <c r="P26" s="51"/>
      <c r="Q26" s="51"/>
      <c r="R26" s="51"/>
      <c r="S26" s="51"/>
      <c r="T26" s="51"/>
      <c r="U26" s="51"/>
      <c r="V26" s="25"/>
      <c r="W26" s="26"/>
      <c r="X26" s="52">
        <v>1.1000000000000001</v>
      </c>
      <c r="Y26" s="52"/>
      <c r="Z26" s="52"/>
      <c r="AA26" s="52"/>
      <c r="AB26" s="26"/>
      <c r="AC26" s="53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4"/>
      <c r="AZ26" s="60"/>
      <c r="BA26" s="60"/>
      <c r="BB26" s="60"/>
      <c r="BC26" s="60"/>
      <c r="BD26" s="4"/>
    </row>
    <row r="27" spans="1:70" ht="17.100000000000001" customHeight="1" x14ac:dyDescent="0.15">
      <c r="A27" s="48" t="s">
        <v>35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50">
        <v>1993455</v>
      </c>
      <c r="N27" s="51"/>
      <c r="O27" s="51"/>
      <c r="P27" s="51"/>
      <c r="Q27" s="51"/>
      <c r="R27" s="51"/>
      <c r="S27" s="51"/>
      <c r="T27" s="51"/>
      <c r="U27" s="51"/>
      <c r="V27" s="25"/>
      <c r="W27" s="26"/>
      <c r="X27" s="52">
        <v>5.5</v>
      </c>
      <c r="Y27" s="52"/>
      <c r="Z27" s="52"/>
      <c r="AA27" s="52"/>
      <c r="AB27" s="26"/>
      <c r="AC27" s="53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4"/>
      <c r="AZ27" s="60"/>
      <c r="BA27" s="60"/>
      <c r="BB27" s="60"/>
      <c r="BC27" s="60"/>
      <c r="BD27" s="4"/>
      <c r="BN27" s="24"/>
    </row>
    <row r="28" spans="1:70" ht="17.100000000000001" customHeight="1" x14ac:dyDescent="0.15">
      <c r="A28" s="48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50">
        <v>300000</v>
      </c>
      <c r="N28" s="51"/>
      <c r="O28" s="51"/>
      <c r="P28" s="51"/>
      <c r="Q28" s="51"/>
      <c r="R28" s="51"/>
      <c r="S28" s="51"/>
      <c r="T28" s="51"/>
      <c r="U28" s="51"/>
      <c r="V28" s="25"/>
      <c r="W28" s="26"/>
      <c r="X28" s="52">
        <v>0.8</v>
      </c>
      <c r="Y28" s="52"/>
      <c r="Z28" s="52"/>
      <c r="AA28" s="52"/>
      <c r="AB28" s="26"/>
      <c r="AC28" s="53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4"/>
      <c r="AZ28" s="60"/>
      <c r="BA28" s="60"/>
      <c r="BB28" s="60"/>
      <c r="BC28" s="60"/>
      <c r="BD28" s="4"/>
      <c r="BN28" s="24"/>
    </row>
    <row r="29" spans="1:70" ht="17.100000000000001" customHeight="1" x14ac:dyDescent="0.15">
      <c r="A29" s="48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50">
        <v>920206</v>
      </c>
      <c r="N29" s="51"/>
      <c r="O29" s="51"/>
      <c r="P29" s="51"/>
      <c r="Q29" s="51"/>
      <c r="R29" s="51"/>
      <c r="S29" s="51"/>
      <c r="T29" s="51"/>
      <c r="U29" s="51"/>
      <c r="V29" s="25"/>
      <c r="W29" s="26"/>
      <c r="X29" s="52">
        <v>2.6</v>
      </c>
      <c r="Y29" s="52"/>
      <c r="Z29" s="52"/>
      <c r="AA29" s="52"/>
      <c r="AB29" s="26"/>
      <c r="AC29" s="53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4"/>
      <c r="AZ29" s="60"/>
      <c r="BA29" s="60"/>
      <c r="BB29" s="60"/>
      <c r="BC29" s="60"/>
      <c r="BD29" s="4"/>
      <c r="BN29" s="24"/>
    </row>
    <row r="30" spans="1:70" ht="17.100000000000001" customHeight="1" x14ac:dyDescent="0.15">
      <c r="A30" s="67" t="s">
        <v>38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69">
        <v>2866200</v>
      </c>
      <c r="N30" s="70"/>
      <c r="O30" s="70"/>
      <c r="P30" s="70"/>
      <c r="Q30" s="70"/>
      <c r="R30" s="70"/>
      <c r="S30" s="70"/>
      <c r="T30" s="70"/>
      <c r="U30" s="70"/>
      <c r="V30" s="27"/>
      <c r="W30" s="28"/>
      <c r="X30" s="71">
        <v>8</v>
      </c>
      <c r="Y30" s="71"/>
      <c r="Z30" s="71"/>
      <c r="AA30" s="71"/>
      <c r="AB30" s="28"/>
      <c r="AC30" s="72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8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28"/>
      <c r="AZ30" s="73"/>
      <c r="BA30" s="73"/>
      <c r="BB30" s="73"/>
      <c r="BC30" s="73"/>
      <c r="BD30" s="28"/>
      <c r="BN30" s="24"/>
    </row>
    <row r="31" spans="1:70" ht="17.100000000000001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61" t="s">
        <v>102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</row>
    <row r="32" spans="1:70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66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5"/>
      <c r="BD33" s="5"/>
    </row>
    <row r="34" spans="1:66" ht="18" customHeight="1" x14ac:dyDescent="0.15">
      <c r="A34" s="16" t="s">
        <v>103</v>
      </c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6"/>
      <c r="AB34" s="6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6"/>
      <c r="BB34" s="6"/>
      <c r="BC34" s="5"/>
      <c r="BD34" s="5"/>
    </row>
    <row r="35" spans="1:66" ht="18" customHeight="1" thickBo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 t="s">
        <v>1</v>
      </c>
      <c r="Q35" s="4"/>
      <c r="R35" s="4"/>
      <c r="S35" s="4"/>
      <c r="T35" s="4"/>
      <c r="U35" s="4"/>
      <c r="V35" s="4"/>
      <c r="W35" s="5"/>
      <c r="X35" s="5"/>
      <c r="Y35" s="5"/>
      <c r="Z35" s="5"/>
      <c r="AA35" s="6"/>
      <c r="AB35" s="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6"/>
      <c r="BB35" s="6"/>
      <c r="BC35" s="5"/>
      <c r="BD35" s="5"/>
    </row>
    <row r="36" spans="1:66" ht="18" customHeight="1" x14ac:dyDescent="0.15">
      <c r="A36" s="42" t="s">
        <v>39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 t="s">
        <v>40</v>
      </c>
      <c r="N36" s="43"/>
      <c r="O36" s="43"/>
      <c r="P36" s="43"/>
      <c r="Q36" s="43"/>
      <c r="R36" s="43"/>
      <c r="S36" s="43"/>
      <c r="T36" s="43"/>
      <c r="U36" s="43"/>
      <c r="V36" s="44"/>
      <c r="W36" s="5"/>
      <c r="X36" s="5"/>
      <c r="Y36" s="5"/>
      <c r="Z36" s="5"/>
      <c r="AA36" s="6"/>
      <c r="AB36" s="6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6"/>
      <c r="AZ36" s="26"/>
      <c r="BA36" s="6"/>
      <c r="BB36" s="6"/>
      <c r="BC36" s="5"/>
      <c r="BD36" s="5"/>
    </row>
    <row r="37" spans="1:66" ht="18" customHeight="1" x14ac:dyDescent="0.15">
      <c r="A37" s="62" t="s">
        <v>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>
        <f>SUM(M38:V42)</f>
        <v>18396000</v>
      </c>
      <c r="N37" s="64"/>
      <c r="O37" s="64"/>
      <c r="P37" s="64"/>
      <c r="Q37" s="64"/>
      <c r="R37" s="64"/>
      <c r="S37" s="64"/>
      <c r="T37" s="64"/>
      <c r="U37" s="64"/>
      <c r="V37" s="64"/>
      <c r="W37" s="5"/>
      <c r="X37" s="5"/>
      <c r="Y37" s="5"/>
      <c r="Z37" s="5"/>
      <c r="AA37" s="6"/>
      <c r="AB37" s="6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6"/>
      <c r="AZ37" s="26"/>
      <c r="BA37" s="6"/>
      <c r="BB37" s="6"/>
      <c r="BC37" s="5"/>
      <c r="BD37" s="5"/>
      <c r="BN37" s="24"/>
    </row>
    <row r="38" spans="1:66" ht="18" customHeight="1" x14ac:dyDescent="0.15">
      <c r="A38" s="62" t="s">
        <v>41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5">
        <v>9247000</v>
      </c>
      <c r="N38" s="66"/>
      <c r="O38" s="66"/>
      <c r="P38" s="66"/>
      <c r="Q38" s="66"/>
      <c r="R38" s="66"/>
      <c r="S38" s="66"/>
      <c r="T38" s="66"/>
      <c r="U38" s="66"/>
      <c r="V38" s="66"/>
      <c r="W38" s="5"/>
      <c r="X38" s="5"/>
      <c r="Y38" s="5"/>
      <c r="Z38" s="5"/>
      <c r="AA38" s="6"/>
      <c r="AB38" s="6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6"/>
      <c r="AZ38" s="26"/>
      <c r="BA38" s="6"/>
      <c r="BB38" s="6"/>
      <c r="BC38" s="5"/>
      <c r="BD38" s="5"/>
      <c r="BN38" s="24"/>
    </row>
    <row r="39" spans="1:66" ht="18" customHeight="1" x14ac:dyDescent="0.15">
      <c r="A39" s="62" t="s">
        <v>80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5">
        <v>99000</v>
      </c>
      <c r="N39" s="66"/>
      <c r="O39" s="66"/>
      <c r="P39" s="66"/>
      <c r="Q39" s="66"/>
      <c r="R39" s="66"/>
      <c r="S39" s="66"/>
      <c r="T39" s="66"/>
      <c r="U39" s="66"/>
      <c r="V39" s="66"/>
      <c r="W39" s="5"/>
      <c r="X39" s="5"/>
      <c r="Y39" s="5"/>
      <c r="Z39" s="5"/>
      <c r="AA39" s="6"/>
      <c r="AB39" s="6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6"/>
      <c r="AZ39" s="26"/>
      <c r="BA39" s="6"/>
      <c r="BB39" s="6"/>
      <c r="BC39" s="5"/>
      <c r="BD39" s="5"/>
      <c r="BN39" s="24"/>
    </row>
    <row r="40" spans="1:66" ht="18" customHeight="1" x14ac:dyDescent="0.15">
      <c r="A40" s="78" t="s">
        <v>42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65">
        <v>44000</v>
      </c>
      <c r="N40" s="66"/>
      <c r="O40" s="66"/>
      <c r="P40" s="66"/>
      <c r="Q40" s="66"/>
      <c r="R40" s="66"/>
      <c r="S40" s="66"/>
      <c r="T40" s="66"/>
      <c r="U40" s="66"/>
      <c r="V40" s="66"/>
      <c r="W40" s="5"/>
      <c r="X40" s="5"/>
      <c r="Y40" s="5"/>
      <c r="Z40" s="5"/>
      <c r="AA40" s="6"/>
      <c r="AB40" s="6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6"/>
      <c r="AZ40" s="26"/>
      <c r="BA40" s="6"/>
      <c r="BB40" s="6"/>
      <c r="BC40" s="5"/>
      <c r="BD40" s="5"/>
      <c r="BN40" s="24"/>
    </row>
    <row r="41" spans="1:66" ht="18" customHeight="1" x14ac:dyDescent="0.15">
      <c r="A41" s="48" t="s">
        <v>43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65">
        <v>7660000</v>
      </c>
      <c r="N41" s="66"/>
      <c r="O41" s="66"/>
      <c r="P41" s="66"/>
      <c r="Q41" s="66"/>
      <c r="R41" s="66"/>
      <c r="S41" s="66"/>
      <c r="T41" s="66"/>
      <c r="U41" s="66"/>
      <c r="V41" s="66"/>
      <c r="W41" s="5"/>
      <c r="X41" s="5"/>
      <c r="Y41" s="5"/>
      <c r="Z41" s="5"/>
      <c r="AA41" s="6"/>
      <c r="AB41" s="6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6"/>
      <c r="AZ41" s="26"/>
      <c r="BA41" s="6"/>
      <c r="BB41" s="6"/>
      <c r="BC41" s="5"/>
      <c r="BD41" s="5"/>
      <c r="BN41" s="24"/>
    </row>
    <row r="42" spans="1:66" ht="18" customHeight="1" x14ac:dyDescent="0.15">
      <c r="A42" s="67" t="s">
        <v>90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74">
        <v>1346000</v>
      </c>
      <c r="N42" s="75"/>
      <c r="O42" s="75"/>
      <c r="P42" s="75"/>
      <c r="Q42" s="75"/>
      <c r="R42" s="75"/>
      <c r="S42" s="75"/>
      <c r="T42" s="75"/>
      <c r="U42" s="75"/>
      <c r="V42" s="75"/>
      <c r="W42" s="5"/>
      <c r="X42" s="5"/>
      <c r="Y42" s="5"/>
      <c r="Z42" s="5"/>
      <c r="AA42" s="6"/>
      <c r="AB42" s="6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6"/>
      <c r="AZ42" s="26"/>
      <c r="BA42" s="6"/>
      <c r="BB42" s="6"/>
      <c r="BC42" s="5"/>
      <c r="BD42" s="5"/>
      <c r="BN42" s="24"/>
    </row>
    <row r="43" spans="1:66" ht="18" customHeight="1" x14ac:dyDescent="0.1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5"/>
      <c r="X43" s="5"/>
      <c r="Y43" s="5"/>
      <c r="Z43" s="5"/>
      <c r="AA43" s="6"/>
      <c r="AB43" s="6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6"/>
      <c r="AZ43" s="26"/>
      <c r="BA43" s="6"/>
      <c r="BB43" s="6"/>
      <c r="BC43" s="5"/>
      <c r="BD43" s="5"/>
      <c r="BN43" s="24"/>
    </row>
    <row r="44" spans="1:66" ht="18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76" t="s">
        <v>104</v>
      </c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5"/>
      <c r="X44" s="5"/>
      <c r="Y44" s="5"/>
      <c r="Z44" s="5"/>
      <c r="AA44" s="6"/>
      <c r="AB44" s="6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6"/>
      <c r="AZ44" s="26"/>
      <c r="BA44" s="6"/>
      <c r="BB44" s="6"/>
      <c r="BC44" s="5"/>
      <c r="BD44" s="5"/>
      <c r="BN44" s="24"/>
    </row>
    <row r="45" spans="1:66" ht="18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/>
      <c r="AB45" s="6"/>
      <c r="AC45" s="77" t="s">
        <v>105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30"/>
      <c r="AZ45" s="30"/>
      <c r="BA45" s="30"/>
      <c r="BB45" s="6"/>
      <c r="BC45" s="5"/>
      <c r="BD45" s="5"/>
    </row>
    <row r="46" spans="1:66" ht="18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4"/>
      <c r="AZ46" s="4"/>
      <c r="BA46" s="6"/>
      <c r="BB46" s="6"/>
      <c r="BC46" s="5"/>
      <c r="BD46" s="5"/>
    </row>
    <row r="47" spans="1:66" x14ac:dyDescent="0.15">
      <c r="AA47" s="31"/>
      <c r="AB47" s="31"/>
      <c r="AY47" s="31"/>
      <c r="AZ47" s="31"/>
      <c r="BA47" s="31"/>
      <c r="BB47" s="31"/>
    </row>
  </sheetData>
  <mergeCells count="171">
    <mergeCell ref="A41:L41"/>
    <mergeCell ref="M41:V41"/>
    <mergeCell ref="A42:L42"/>
    <mergeCell ref="M42:V42"/>
    <mergeCell ref="L44:V44"/>
    <mergeCell ref="AC45:AX45"/>
    <mergeCell ref="A39:L39"/>
    <mergeCell ref="M39:V39"/>
    <mergeCell ref="A40:L40"/>
    <mergeCell ref="M40:V40"/>
    <mergeCell ref="A43:V43"/>
    <mergeCell ref="AP31:BD31"/>
    <mergeCell ref="A36:L36"/>
    <mergeCell ref="M36:V36"/>
    <mergeCell ref="A37:L37"/>
    <mergeCell ref="M37:V37"/>
    <mergeCell ref="A38:L38"/>
    <mergeCell ref="M38:V38"/>
    <mergeCell ref="A30:L30"/>
    <mergeCell ref="M30:U30"/>
    <mergeCell ref="X30:AA30"/>
    <mergeCell ref="AC30:AN30"/>
    <mergeCell ref="AO30:AX30"/>
    <mergeCell ref="AZ30:BC30"/>
    <mergeCell ref="A29:L29"/>
    <mergeCell ref="M29:U29"/>
    <mergeCell ref="X29:AA29"/>
    <mergeCell ref="AC29:AN29"/>
    <mergeCell ref="AO29:AX29"/>
    <mergeCell ref="AZ29:BC29"/>
    <mergeCell ref="A28:L28"/>
    <mergeCell ref="M28:U28"/>
    <mergeCell ref="X28:AA28"/>
    <mergeCell ref="AC28:AN28"/>
    <mergeCell ref="AO28:AX28"/>
    <mergeCell ref="AZ28:BC28"/>
    <mergeCell ref="A27:L27"/>
    <mergeCell ref="M27:U27"/>
    <mergeCell ref="X27:AA27"/>
    <mergeCell ref="AC27:AN27"/>
    <mergeCell ref="AO27:AX27"/>
    <mergeCell ref="AZ27:BC27"/>
    <mergeCell ref="A26:L26"/>
    <mergeCell ref="M26:U26"/>
    <mergeCell ref="X26:AA26"/>
    <mergeCell ref="AC26:AN26"/>
    <mergeCell ref="AO26:AX26"/>
    <mergeCell ref="AZ26:BC26"/>
    <mergeCell ref="A25:L25"/>
    <mergeCell ref="M25:U25"/>
    <mergeCell ref="X25:AA25"/>
    <mergeCell ref="AC25:AN25"/>
    <mergeCell ref="AO25:AX25"/>
    <mergeCell ref="AZ25:BC25"/>
    <mergeCell ref="A24:L24"/>
    <mergeCell ref="M24:U24"/>
    <mergeCell ref="X24:AA24"/>
    <mergeCell ref="AC24:AN24"/>
    <mergeCell ref="AO24:AX24"/>
    <mergeCell ref="AZ24:BC24"/>
    <mergeCell ref="A23:L23"/>
    <mergeCell ref="M23:U23"/>
    <mergeCell ref="X23:AA23"/>
    <mergeCell ref="AC23:AN23"/>
    <mergeCell ref="AO23:AX23"/>
    <mergeCell ref="AZ23:BC23"/>
    <mergeCell ref="A22:L22"/>
    <mergeCell ref="M22:U22"/>
    <mergeCell ref="X22:AA22"/>
    <mergeCell ref="AC22:AN22"/>
    <mergeCell ref="AO22:AW22"/>
    <mergeCell ref="AZ22:BC22"/>
    <mergeCell ref="A21:L21"/>
    <mergeCell ref="M21:U21"/>
    <mergeCell ref="X21:AA21"/>
    <mergeCell ref="AC21:AN21"/>
    <mergeCell ref="AO21:AW21"/>
    <mergeCell ref="AZ21:BC21"/>
    <mergeCell ref="A20:L20"/>
    <mergeCell ref="M20:U20"/>
    <mergeCell ref="X20:AA20"/>
    <mergeCell ref="AC20:AN20"/>
    <mergeCell ref="AO20:AW20"/>
    <mergeCell ref="AZ20:BC20"/>
    <mergeCell ref="A19:L19"/>
    <mergeCell ref="M19:U19"/>
    <mergeCell ref="X19:AA19"/>
    <mergeCell ref="AC19:AN19"/>
    <mergeCell ref="AO19:AW19"/>
    <mergeCell ref="AZ19:BC19"/>
    <mergeCell ref="A18:L18"/>
    <mergeCell ref="M18:U18"/>
    <mergeCell ref="X18:AA18"/>
    <mergeCell ref="AC18:AN18"/>
    <mergeCell ref="AO18:AW18"/>
    <mergeCell ref="AZ18:BC18"/>
    <mergeCell ref="A17:L17"/>
    <mergeCell ref="M17:U17"/>
    <mergeCell ref="X17:AA17"/>
    <mergeCell ref="AC17:AN17"/>
    <mergeCell ref="AO17:AW17"/>
    <mergeCell ref="AZ17:BC17"/>
    <mergeCell ref="A16:L16"/>
    <mergeCell ref="M16:U16"/>
    <mergeCell ref="X16:AA16"/>
    <mergeCell ref="AC16:AN16"/>
    <mergeCell ref="AO16:AW16"/>
    <mergeCell ref="AZ16:BC16"/>
    <mergeCell ref="A15:L15"/>
    <mergeCell ref="M15:U15"/>
    <mergeCell ref="X15:AA15"/>
    <mergeCell ref="AC15:AN15"/>
    <mergeCell ref="AO15:AW15"/>
    <mergeCell ref="AZ15:BC15"/>
    <mergeCell ref="A14:L14"/>
    <mergeCell ref="M14:U14"/>
    <mergeCell ref="X14:AA14"/>
    <mergeCell ref="AC14:AN14"/>
    <mergeCell ref="AO14:AW14"/>
    <mergeCell ref="AZ14:BC14"/>
    <mergeCell ref="A13:L13"/>
    <mergeCell ref="M13:U13"/>
    <mergeCell ref="X13:AA13"/>
    <mergeCell ref="AC13:AN13"/>
    <mergeCell ref="AO13:AW13"/>
    <mergeCell ref="AZ13:BC13"/>
    <mergeCell ref="A12:L12"/>
    <mergeCell ref="M12:U12"/>
    <mergeCell ref="X12:AA12"/>
    <mergeCell ref="AC12:AN12"/>
    <mergeCell ref="AO12:AW12"/>
    <mergeCell ref="AZ12:BC12"/>
    <mergeCell ref="A11:L11"/>
    <mergeCell ref="M11:U11"/>
    <mergeCell ref="X11:AA11"/>
    <mergeCell ref="AC11:AN11"/>
    <mergeCell ref="AO11:AW11"/>
    <mergeCell ref="AZ11:BC11"/>
    <mergeCell ref="A10:L10"/>
    <mergeCell ref="M10:U10"/>
    <mergeCell ref="X10:AA10"/>
    <mergeCell ref="AC10:AN10"/>
    <mergeCell ref="AO10:AW10"/>
    <mergeCell ref="AZ10:BC10"/>
    <mergeCell ref="A9:L9"/>
    <mergeCell ref="M9:U9"/>
    <mergeCell ref="X9:AA9"/>
    <mergeCell ref="AC9:AN9"/>
    <mergeCell ref="AO9:AW9"/>
    <mergeCell ref="AZ9:BC9"/>
    <mergeCell ref="A8:L8"/>
    <mergeCell ref="M8:U8"/>
    <mergeCell ref="X8:AA8"/>
    <mergeCell ref="AC8:AN8"/>
    <mergeCell ref="AO8:AW8"/>
    <mergeCell ref="AZ8:BC8"/>
    <mergeCell ref="A7:L7"/>
    <mergeCell ref="M7:U7"/>
    <mergeCell ref="X7:AA7"/>
    <mergeCell ref="AC7:AN7"/>
    <mergeCell ref="AO7:AW7"/>
    <mergeCell ref="AZ7:BC7"/>
    <mergeCell ref="A3:W3"/>
    <mergeCell ref="A5:AB5"/>
    <mergeCell ref="AC5:BD5"/>
    <mergeCell ref="A6:L6"/>
    <mergeCell ref="M6:W6"/>
    <mergeCell ref="X6:AB6"/>
    <mergeCell ref="AC6:AN6"/>
    <mergeCell ref="AO6:AY6"/>
    <mergeCell ref="AZ6:BD6"/>
  </mergeCells>
  <phoneticPr fontId="2"/>
  <printOptions horizontalCentered="1"/>
  <pageMargins left="0.78740157480314965" right="0.6692913385826772" top="0.78740157480314965" bottom="1.1023622047244095" header="0.51181102362204722" footer="0.47244094488188981"/>
  <pageSetup paperSize="9" scale="95" firstPageNumber="93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I38"/>
  <sheetViews>
    <sheetView view="pageBreakPreview" zoomScaleNormal="84" zoomScaleSheetLayoutView="100" workbookViewId="0">
      <selection activeCell="CW19" sqref="CW19:DF19"/>
    </sheetView>
  </sheetViews>
  <sheetFormatPr defaultColWidth="9.109375" defaultRowHeight="13.2" x14ac:dyDescent="0.2"/>
  <cols>
    <col min="1" max="113" width="1.6640625" style="3" customWidth="1"/>
    <col min="114" max="16384" width="9.109375" style="3"/>
  </cols>
  <sheetData>
    <row r="1" spans="1:113" x14ac:dyDescent="0.2">
      <c r="AS1" s="81" t="s">
        <v>93</v>
      </c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</row>
    <row r="2" spans="1:113" x14ac:dyDescent="0.2">
      <c r="AR2" s="7"/>
    </row>
    <row r="3" spans="1:113" ht="21.9" customHeight="1" x14ac:dyDescent="0.2">
      <c r="U3" s="8" t="s">
        <v>44</v>
      </c>
    </row>
    <row r="4" spans="1:113" ht="21.9" customHeight="1" thickBot="1" x14ac:dyDescent="0.25">
      <c r="CX4" s="84" t="s">
        <v>45</v>
      </c>
      <c r="CY4" s="84"/>
      <c r="CZ4" s="84"/>
      <c r="DA4" s="84"/>
      <c r="DB4" s="84"/>
      <c r="DC4" s="84"/>
      <c r="DD4" s="84"/>
      <c r="DE4" s="84"/>
    </row>
    <row r="5" spans="1:113" ht="21.9" customHeight="1" x14ac:dyDescent="0.2">
      <c r="A5" s="85" t="s">
        <v>46</v>
      </c>
      <c r="B5" s="86"/>
      <c r="C5" s="86"/>
      <c r="D5" s="86"/>
      <c r="E5" s="86"/>
      <c r="F5" s="86"/>
      <c r="G5" s="86"/>
      <c r="H5" s="86" t="s">
        <v>47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9" t="s">
        <v>48</v>
      </c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1"/>
      <c r="BP5" s="86" t="s">
        <v>49</v>
      </c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 t="s">
        <v>50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 t="s">
        <v>51</v>
      </c>
      <c r="CN5" s="86"/>
      <c r="CO5" s="86"/>
      <c r="CP5" s="86"/>
      <c r="CQ5" s="86"/>
      <c r="CR5" s="86"/>
      <c r="CS5" s="86"/>
      <c r="CT5" s="86"/>
      <c r="CU5" s="86"/>
      <c r="CV5" s="86"/>
      <c r="CW5" s="86" t="s">
        <v>52</v>
      </c>
      <c r="CX5" s="86"/>
      <c r="CY5" s="86"/>
      <c r="CZ5" s="86"/>
      <c r="DA5" s="86"/>
      <c r="DB5" s="86"/>
      <c r="DC5" s="86"/>
      <c r="DD5" s="86"/>
      <c r="DE5" s="86"/>
      <c r="DF5" s="92"/>
    </row>
    <row r="6" spans="1:113" ht="21.9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93" t="s">
        <v>96</v>
      </c>
      <c r="U6" s="94"/>
      <c r="V6" s="94"/>
      <c r="W6" s="94"/>
      <c r="X6" s="94"/>
      <c r="Y6" s="94"/>
      <c r="Z6" s="94"/>
      <c r="AA6" s="94"/>
      <c r="AB6" s="94"/>
      <c r="AC6" s="94"/>
      <c r="AD6" s="94"/>
      <c r="AE6" s="87"/>
      <c r="AF6" s="88" t="s">
        <v>53</v>
      </c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 t="s">
        <v>54</v>
      </c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93"/>
      <c r="BD6" s="87" t="s">
        <v>55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93"/>
    </row>
    <row r="7" spans="1:113" ht="21.9" customHeight="1" x14ac:dyDescent="0.2">
      <c r="A7" s="9" t="s">
        <v>87</v>
      </c>
      <c r="B7" s="9"/>
      <c r="C7" s="9"/>
      <c r="D7" s="9"/>
      <c r="E7" s="9"/>
      <c r="F7" s="9"/>
      <c r="G7" s="9"/>
      <c r="H7" s="95">
        <v>46873505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>
        <v>20947248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83">
        <v>17951896</v>
      </c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>
        <v>26962</v>
      </c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>
        <v>2968390</v>
      </c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2">
        <v>14548863</v>
      </c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3">
        <v>3163050</v>
      </c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>
        <v>2457800</v>
      </c>
      <c r="CN7" s="83"/>
      <c r="CO7" s="83"/>
      <c r="CP7" s="83"/>
      <c r="CQ7" s="83"/>
      <c r="CR7" s="83"/>
      <c r="CS7" s="83"/>
      <c r="CT7" s="83"/>
      <c r="CU7" s="83"/>
      <c r="CV7" s="83"/>
      <c r="CW7" s="83">
        <v>5756544</v>
      </c>
      <c r="CX7" s="83"/>
      <c r="CY7" s="83"/>
      <c r="CZ7" s="83"/>
      <c r="DA7" s="83"/>
      <c r="DB7" s="83"/>
      <c r="DC7" s="83"/>
      <c r="DD7" s="83"/>
      <c r="DE7" s="83"/>
      <c r="DF7" s="83"/>
    </row>
    <row r="8" spans="1:113" ht="21.9" customHeight="1" x14ac:dyDescent="0.2">
      <c r="A8" s="9" t="s">
        <v>92</v>
      </c>
      <c r="B8" s="9"/>
      <c r="C8" s="9"/>
      <c r="D8" s="9"/>
      <c r="E8" s="9"/>
      <c r="F8" s="9"/>
      <c r="G8" s="9"/>
      <c r="H8" s="98">
        <v>42402580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>
        <v>21447505</v>
      </c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83">
        <v>17612173</v>
      </c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>
        <v>402379</v>
      </c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>
        <v>3432953</v>
      </c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>
        <v>8726925</v>
      </c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>
        <v>2404329</v>
      </c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>
        <v>3645600</v>
      </c>
      <c r="CN8" s="83"/>
      <c r="CO8" s="83"/>
      <c r="CP8" s="83"/>
      <c r="CQ8" s="83"/>
      <c r="CR8" s="83"/>
      <c r="CS8" s="83"/>
      <c r="CT8" s="83"/>
      <c r="CU8" s="83"/>
      <c r="CV8" s="83"/>
      <c r="CW8" s="83">
        <v>6178221</v>
      </c>
      <c r="CX8" s="83"/>
      <c r="CY8" s="83"/>
      <c r="CZ8" s="83"/>
      <c r="DA8" s="83"/>
      <c r="DB8" s="83"/>
      <c r="DC8" s="83"/>
      <c r="DD8" s="83"/>
      <c r="DE8" s="83"/>
      <c r="DF8" s="83"/>
      <c r="DG8" s="10"/>
      <c r="DH8" s="10"/>
      <c r="DI8" s="10"/>
    </row>
    <row r="9" spans="1:113" ht="21.9" customHeight="1" x14ac:dyDescent="0.2">
      <c r="A9" s="2" t="s">
        <v>97</v>
      </c>
      <c r="B9" s="2"/>
      <c r="C9" s="2"/>
      <c r="D9" s="2"/>
      <c r="E9" s="2"/>
      <c r="F9" s="2"/>
      <c r="G9" s="2"/>
      <c r="H9" s="99">
        <v>39681684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>
        <v>21175364</v>
      </c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>
        <v>17820837</v>
      </c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>
        <v>30087</v>
      </c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>
        <f>T9-AF9-AR9</f>
        <v>3324440</v>
      </c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>
        <v>7041266</v>
      </c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>
        <v>2179726</v>
      </c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>
        <v>3257900</v>
      </c>
      <c r="CN9" s="101"/>
      <c r="CO9" s="101"/>
      <c r="CP9" s="101"/>
      <c r="CQ9" s="101"/>
      <c r="CR9" s="101"/>
      <c r="CS9" s="101"/>
      <c r="CT9" s="101"/>
      <c r="CU9" s="101"/>
      <c r="CV9" s="101"/>
      <c r="CW9" s="101">
        <f>H9-T9-BP9-CA9-CM9</f>
        <v>6027428</v>
      </c>
      <c r="CX9" s="101"/>
      <c r="CY9" s="101"/>
      <c r="CZ9" s="101"/>
      <c r="DA9" s="101"/>
      <c r="DB9" s="101"/>
      <c r="DC9" s="101"/>
      <c r="DD9" s="101"/>
      <c r="DE9" s="101"/>
      <c r="DF9" s="101"/>
    </row>
    <row r="10" spans="1:113" ht="15" customHeight="1" x14ac:dyDescent="0.2">
      <c r="CJ10" s="102" t="s">
        <v>91</v>
      </c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</row>
    <row r="12" spans="1:113" x14ac:dyDescent="0.2">
      <c r="AQ12" s="10"/>
    </row>
    <row r="14" spans="1:113" ht="21.9" customHeight="1" x14ac:dyDescent="0.2">
      <c r="U14" s="3" t="s">
        <v>57</v>
      </c>
    </row>
    <row r="15" spans="1:113" ht="21.9" customHeight="1" thickBot="1" x14ac:dyDescent="0.25">
      <c r="CX15" s="84" t="s">
        <v>45</v>
      </c>
      <c r="CY15" s="84"/>
      <c r="CZ15" s="84"/>
      <c r="DA15" s="84"/>
      <c r="DB15" s="84"/>
      <c r="DC15" s="84"/>
      <c r="DD15" s="84"/>
      <c r="DE15" s="84"/>
    </row>
    <row r="16" spans="1:113" ht="21.9" customHeight="1" x14ac:dyDescent="0.2">
      <c r="A16" s="85" t="s">
        <v>46</v>
      </c>
      <c r="B16" s="86"/>
      <c r="C16" s="86"/>
      <c r="D16" s="86"/>
      <c r="E16" s="86"/>
      <c r="F16" s="86"/>
      <c r="G16" s="86"/>
      <c r="H16" s="86" t="s">
        <v>58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 t="s">
        <v>59</v>
      </c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9" t="s">
        <v>60</v>
      </c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89" t="s">
        <v>61</v>
      </c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 t="s">
        <v>62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1"/>
      <c r="BP16" s="86" t="s">
        <v>63</v>
      </c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 t="s">
        <v>64</v>
      </c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 t="s">
        <v>65</v>
      </c>
      <c r="CN16" s="86"/>
      <c r="CO16" s="86"/>
      <c r="CP16" s="86"/>
      <c r="CQ16" s="86"/>
      <c r="CR16" s="86"/>
      <c r="CS16" s="86"/>
      <c r="CT16" s="86"/>
      <c r="CU16" s="86"/>
      <c r="CV16" s="86"/>
      <c r="CW16" s="86" t="s">
        <v>66</v>
      </c>
      <c r="CX16" s="86"/>
      <c r="CY16" s="86"/>
      <c r="CZ16" s="86"/>
      <c r="DA16" s="86"/>
      <c r="DB16" s="86"/>
      <c r="DC16" s="86"/>
      <c r="DD16" s="86"/>
      <c r="DE16" s="86"/>
      <c r="DF16" s="92"/>
    </row>
    <row r="17" spans="1:113" ht="21.9" customHeight="1" x14ac:dyDescent="0.2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103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5"/>
      <c r="AR17" s="103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5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93"/>
    </row>
    <row r="18" spans="1:113" ht="21.9" customHeight="1" x14ac:dyDescent="0.2">
      <c r="A18" s="15" t="s">
        <v>87</v>
      </c>
      <c r="B18" s="32"/>
      <c r="C18" s="32"/>
      <c r="D18" s="32"/>
      <c r="E18" s="32"/>
      <c r="F18" s="32"/>
      <c r="G18" s="33"/>
      <c r="H18" s="98">
        <v>44437468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83">
        <v>7632226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>
        <v>6668844</v>
      </c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>
        <v>1639583</v>
      </c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>
        <v>6040185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>
        <v>177774</v>
      </c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>
        <v>10915691</v>
      </c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>
        <v>5733914</v>
      </c>
      <c r="CN18" s="83"/>
      <c r="CO18" s="83"/>
      <c r="CP18" s="83"/>
      <c r="CQ18" s="83"/>
      <c r="CR18" s="83"/>
      <c r="CS18" s="83"/>
      <c r="CT18" s="83"/>
      <c r="CU18" s="83"/>
      <c r="CV18" s="83"/>
      <c r="CW18" s="83">
        <v>5629251</v>
      </c>
      <c r="CX18" s="83"/>
      <c r="CY18" s="83"/>
      <c r="CZ18" s="83"/>
      <c r="DA18" s="83"/>
      <c r="DB18" s="83"/>
      <c r="DC18" s="83"/>
      <c r="DD18" s="83"/>
      <c r="DE18" s="83"/>
      <c r="DF18" s="83"/>
    </row>
    <row r="19" spans="1:113" ht="21.9" customHeight="1" x14ac:dyDescent="0.2">
      <c r="A19" s="9" t="s">
        <v>92</v>
      </c>
      <c r="C19" s="11"/>
      <c r="D19" s="11"/>
      <c r="E19" s="11"/>
      <c r="F19" s="11"/>
      <c r="G19" s="9"/>
      <c r="H19" s="98">
        <v>39527141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83">
        <v>7854834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>
        <v>8451195</v>
      </c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>
        <v>1619167</v>
      </c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>
        <v>6624566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>
        <v>171914</v>
      </c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>
        <v>2136557</v>
      </c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>
        <v>6685253</v>
      </c>
      <c r="CN19" s="83"/>
      <c r="CO19" s="83"/>
      <c r="CP19" s="83"/>
      <c r="CQ19" s="83"/>
      <c r="CR19" s="83"/>
      <c r="CS19" s="83"/>
      <c r="CT19" s="83"/>
      <c r="CU19" s="83"/>
      <c r="CV19" s="83"/>
      <c r="CW19" s="83">
        <v>5983655</v>
      </c>
      <c r="CX19" s="83"/>
      <c r="CY19" s="83"/>
      <c r="CZ19" s="83"/>
      <c r="DA19" s="83"/>
      <c r="DB19" s="83"/>
      <c r="DC19" s="83"/>
      <c r="DD19" s="83"/>
      <c r="DE19" s="83"/>
      <c r="DF19" s="83"/>
      <c r="DG19" s="10"/>
      <c r="DH19" s="10"/>
      <c r="DI19" s="10"/>
    </row>
    <row r="20" spans="1:113" ht="21.9" customHeight="1" x14ac:dyDescent="0.2">
      <c r="A20" s="9" t="s">
        <v>97</v>
      </c>
      <c r="B20" s="2"/>
      <c r="C20" s="17"/>
      <c r="D20" s="17"/>
      <c r="E20" s="17"/>
      <c r="F20" s="17"/>
      <c r="G20" s="18"/>
      <c r="H20" s="99">
        <v>38336584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>
        <v>8037139</v>
      </c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>
        <v>7503749</v>
      </c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>
        <v>1722977</v>
      </c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>
        <v>7093743</v>
      </c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>
        <v>161663</v>
      </c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>
        <v>2335960</v>
      </c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>
        <v>5518631</v>
      </c>
      <c r="CN20" s="101"/>
      <c r="CO20" s="101"/>
      <c r="CP20" s="101"/>
      <c r="CQ20" s="101"/>
      <c r="CR20" s="101"/>
      <c r="CS20" s="101"/>
      <c r="CT20" s="101"/>
      <c r="CU20" s="101"/>
      <c r="CV20" s="101"/>
      <c r="CW20" s="101">
        <f>H20-T20-AF20-AR20-BD20-BP20-CA20-CM20</f>
        <v>5962722</v>
      </c>
      <c r="CX20" s="101"/>
      <c r="CY20" s="101"/>
      <c r="CZ20" s="101"/>
      <c r="DA20" s="101"/>
      <c r="DB20" s="101"/>
      <c r="DC20" s="101"/>
      <c r="DD20" s="101"/>
      <c r="DE20" s="101"/>
      <c r="DF20" s="101"/>
    </row>
    <row r="21" spans="1:113" ht="21.9" customHeight="1" x14ac:dyDescent="0.2">
      <c r="A21" s="12"/>
      <c r="CJ21" s="106" t="s">
        <v>56</v>
      </c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</row>
    <row r="22" spans="1:113" ht="15" customHeight="1" x14ac:dyDescent="0.2"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</row>
    <row r="27" spans="1:113" ht="21.9" customHeight="1" x14ac:dyDescent="0.2">
      <c r="AS27" s="7" t="s">
        <v>94</v>
      </c>
    </row>
    <row r="28" spans="1:113" ht="21.9" customHeight="1" thickBot="1" x14ac:dyDescent="0.25">
      <c r="CX28" s="108" t="s">
        <v>67</v>
      </c>
      <c r="CY28" s="108"/>
      <c r="CZ28" s="108"/>
      <c r="DA28" s="108"/>
      <c r="DB28" s="108"/>
      <c r="DC28" s="108"/>
      <c r="DD28" s="108"/>
      <c r="DE28" s="108"/>
    </row>
    <row r="29" spans="1:113" ht="21.9" customHeight="1" x14ac:dyDescent="0.2">
      <c r="A29" s="85" t="s">
        <v>46</v>
      </c>
      <c r="B29" s="86"/>
      <c r="C29" s="86"/>
      <c r="D29" s="86"/>
      <c r="E29" s="86"/>
      <c r="F29" s="86"/>
      <c r="G29" s="86"/>
      <c r="H29" s="86" t="s">
        <v>68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92" t="s">
        <v>69</v>
      </c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85"/>
      <c r="CA29" s="86" t="s">
        <v>70</v>
      </c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 t="s">
        <v>71</v>
      </c>
      <c r="CN29" s="86"/>
      <c r="CO29" s="86"/>
      <c r="CP29" s="86"/>
      <c r="CQ29" s="86"/>
      <c r="CR29" s="86"/>
      <c r="CS29" s="86"/>
      <c r="CT29" s="86"/>
      <c r="CU29" s="86"/>
      <c r="CV29" s="92"/>
      <c r="CW29" s="110" t="s">
        <v>72</v>
      </c>
      <c r="CX29" s="86"/>
      <c r="CY29" s="86"/>
      <c r="CZ29" s="86"/>
      <c r="DA29" s="86"/>
      <c r="DB29" s="86"/>
      <c r="DC29" s="86"/>
      <c r="DD29" s="86"/>
      <c r="DE29" s="86"/>
      <c r="DF29" s="92"/>
    </row>
    <row r="30" spans="1:113" ht="21.9" customHeight="1" x14ac:dyDescent="0.2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93" t="s">
        <v>73</v>
      </c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87"/>
      <c r="AF30" s="88" t="s">
        <v>74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 t="s">
        <v>75</v>
      </c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93"/>
      <c r="BD30" s="87" t="s">
        <v>76</v>
      </c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93" t="s">
        <v>77</v>
      </c>
      <c r="BQ30" s="94"/>
      <c r="BR30" s="94"/>
      <c r="BS30" s="94"/>
      <c r="BT30" s="94"/>
      <c r="BU30" s="94"/>
      <c r="BV30" s="94"/>
      <c r="BW30" s="94"/>
      <c r="BX30" s="94"/>
      <c r="BY30" s="94"/>
      <c r="BZ30" s="87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93"/>
      <c r="CW30" s="111"/>
      <c r="CX30" s="88"/>
      <c r="CY30" s="88"/>
      <c r="CZ30" s="88"/>
      <c r="DA30" s="88"/>
      <c r="DB30" s="88"/>
      <c r="DC30" s="88"/>
      <c r="DD30" s="88"/>
      <c r="DE30" s="88"/>
      <c r="DF30" s="93"/>
    </row>
    <row r="31" spans="1:113" ht="21.9" customHeight="1" x14ac:dyDescent="0.2">
      <c r="A31" s="9" t="s">
        <v>83</v>
      </c>
      <c r="B31" s="9"/>
      <c r="C31" s="11"/>
      <c r="D31" s="11"/>
      <c r="E31" s="11"/>
      <c r="F31" s="11"/>
      <c r="G31" s="11"/>
      <c r="H31" s="98">
        <v>17387097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5811334</v>
      </c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>
        <v>10031678</v>
      </c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254894</v>
      </c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>
        <v>732346</v>
      </c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>
        <v>0</v>
      </c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 t="s">
        <v>81</v>
      </c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>
        <v>556845</v>
      </c>
      <c r="CN31" s="97"/>
      <c r="CO31" s="97"/>
      <c r="CP31" s="97"/>
      <c r="CQ31" s="97"/>
      <c r="CR31" s="97"/>
      <c r="CS31" s="97"/>
      <c r="CT31" s="97"/>
      <c r="CU31" s="97"/>
      <c r="CV31" s="97"/>
      <c r="CW31" s="97">
        <v>1939333</v>
      </c>
      <c r="CX31" s="97"/>
      <c r="CY31" s="97"/>
      <c r="CZ31" s="97"/>
      <c r="DA31" s="97"/>
      <c r="DB31" s="97"/>
      <c r="DC31" s="97"/>
      <c r="DD31" s="97"/>
      <c r="DE31" s="97"/>
      <c r="DF31" s="97"/>
    </row>
    <row r="32" spans="1:113" ht="21.9" customHeight="1" x14ac:dyDescent="0.2">
      <c r="A32" s="9" t="s">
        <v>84</v>
      </c>
      <c r="B32" s="9"/>
      <c r="C32" s="11"/>
      <c r="D32" s="11"/>
      <c r="E32" s="11"/>
      <c r="F32" s="11"/>
      <c r="G32" s="11"/>
      <c r="H32" s="98">
        <v>17426734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>
        <v>5821766</v>
      </c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>
        <v>10047550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>
        <v>265370</v>
      </c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>
        <v>725359</v>
      </c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>
        <v>0</v>
      </c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 t="s">
        <v>81</v>
      </c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>
        <v>566689</v>
      </c>
      <c r="CN32" s="97"/>
      <c r="CO32" s="97"/>
      <c r="CP32" s="97"/>
      <c r="CQ32" s="97"/>
      <c r="CR32" s="97"/>
      <c r="CS32" s="97"/>
      <c r="CT32" s="97"/>
      <c r="CU32" s="97"/>
      <c r="CV32" s="97"/>
      <c r="CW32" s="97">
        <v>1795532</v>
      </c>
      <c r="CX32" s="97"/>
      <c r="CY32" s="97"/>
      <c r="CZ32" s="97"/>
      <c r="DA32" s="97"/>
      <c r="DB32" s="97"/>
      <c r="DC32" s="97"/>
      <c r="DD32" s="97"/>
      <c r="DE32" s="97"/>
      <c r="DF32" s="97"/>
    </row>
    <row r="33" spans="1:110" s="10" customFormat="1" ht="21.9" customHeight="1" x14ac:dyDescent="0.2">
      <c r="A33" s="9" t="s">
        <v>87</v>
      </c>
      <c r="B33" s="9"/>
      <c r="C33" s="11"/>
      <c r="D33" s="11"/>
      <c r="E33" s="11"/>
      <c r="F33" s="11"/>
      <c r="G33" s="11"/>
      <c r="H33" s="98">
        <v>17951896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>
        <v>5606887</v>
      </c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>
        <v>10786984</v>
      </c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>
        <v>278611</v>
      </c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>
        <v>702300</v>
      </c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>
        <v>0</v>
      </c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 t="s">
        <v>81</v>
      </c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>
        <v>577114</v>
      </c>
      <c r="CN33" s="97"/>
      <c r="CO33" s="97"/>
      <c r="CP33" s="97"/>
      <c r="CQ33" s="97"/>
      <c r="CR33" s="97"/>
      <c r="CS33" s="97"/>
      <c r="CT33" s="97"/>
      <c r="CU33" s="97"/>
      <c r="CV33" s="97"/>
      <c r="CW33" s="97">
        <v>1784850</v>
      </c>
      <c r="CX33" s="97"/>
      <c r="CY33" s="97"/>
      <c r="CZ33" s="97"/>
      <c r="DA33" s="97"/>
      <c r="DB33" s="97"/>
      <c r="DC33" s="97"/>
      <c r="DD33" s="97"/>
      <c r="DE33" s="97"/>
      <c r="DF33" s="97"/>
    </row>
    <row r="34" spans="1:110" s="10" customFormat="1" ht="21.9" customHeight="1" x14ac:dyDescent="0.2">
      <c r="A34" s="9" t="s">
        <v>92</v>
      </c>
      <c r="B34" s="9"/>
      <c r="C34" s="11"/>
      <c r="D34" s="11"/>
      <c r="E34" s="11"/>
      <c r="F34" s="11"/>
      <c r="G34" s="11"/>
      <c r="H34" s="98">
        <v>17612173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>
        <v>5424632</v>
      </c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>
        <v>10587445</v>
      </c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>
        <v>290179</v>
      </c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>
        <v>735831</v>
      </c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>
        <v>0</v>
      </c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 t="s">
        <v>81</v>
      </c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>
        <v>574086</v>
      </c>
      <c r="CN34" s="97"/>
      <c r="CO34" s="97"/>
      <c r="CP34" s="97"/>
      <c r="CQ34" s="97"/>
      <c r="CR34" s="97"/>
      <c r="CS34" s="97"/>
      <c r="CT34" s="97"/>
      <c r="CU34" s="97"/>
      <c r="CV34" s="97"/>
      <c r="CW34" s="97">
        <v>1805505</v>
      </c>
      <c r="CX34" s="97"/>
      <c r="CY34" s="97"/>
      <c r="CZ34" s="97"/>
      <c r="DA34" s="97"/>
      <c r="DB34" s="97"/>
      <c r="DC34" s="97"/>
      <c r="DD34" s="97"/>
      <c r="DE34" s="97"/>
      <c r="DF34" s="97"/>
    </row>
    <row r="35" spans="1:110" s="10" customFormat="1" ht="21.9" customHeight="1" x14ac:dyDescent="0.2">
      <c r="A35" s="9" t="s">
        <v>97</v>
      </c>
      <c r="B35" s="2"/>
      <c r="C35" s="17"/>
      <c r="D35" s="17"/>
      <c r="E35" s="17"/>
      <c r="F35" s="17"/>
      <c r="G35" s="17"/>
      <c r="H35" s="99">
        <v>17820837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>
        <v>5401876</v>
      </c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>
        <v>10761724</v>
      </c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>
        <v>300323</v>
      </c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>
        <v>763605</v>
      </c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>
        <v>0</v>
      </c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 t="s">
        <v>106</v>
      </c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>
        <v>593309</v>
      </c>
      <c r="CN35" s="100"/>
      <c r="CO35" s="100"/>
      <c r="CP35" s="100"/>
      <c r="CQ35" s="100"/>
      <c r="CR35" s="100"/>
      <c r="CS35" s="100"/>
      <c r="CT35" s="100"/>
      <c r="CU35" s="100"/>
      <c r="CV35" s="100"/>
      <c r="CW35" s="100">
        <v>1806658</v>
      </c>
      <c r="CX35" s="100"/>
      <c r="CY35" s="100"/>
      <c r="CZ35" s="100"/>
      <c r="DA35" s="100"/>
      <c r="DB35" s="100"/>
      <c r="DC35" s="100"/>
      <c r="DD35" s="100"/>
      <c r="DE35" s="100"/>
      <c r="DF35" s="100"/>
    </row>
    <row r="36" spans="1:110" ht="21.75" customHeight="1" x14ac:dyDescent="0.2">
      <c r="CJ36" s="106" t="s">
        <v>78</v>
      </c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</row>
    <row r="37" spans="1:110" ht="15" customHeight="1" x14ac:dyDescent="0.2">
      <c r="A37" s="13" t="s">
        <v>79</v>
      </c>
      <c r="D37" s="13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</row>
    <row r="38" spans="1:110" ht="15" customHeight="1" x14ac:dyDescent="0.2">
      <c r="D38" s="3" t="s">
        <v>82</v>
      </c>
    </row>
  </sheetData>
  <mergeCells count="140">
    <mergeCell ref="CJ37:DE37"/>
    <mergeCell ref="CW34:DF34"/>
    <mergeCell ref="H35:S35"/>
    <mergeCell ref="T35:AE35"/>
    <mergeCell ref="AF35:AQ35"/>
    <mergeCell ref="AR35:BC35"/>
    <mergeCell ref="BD35:BO35"/>
    <mergeCell ref="BP35:BZ35"/>
    <mergeCell ref="CA35:CL35"/>
    <mergeCell ref="CM35:CV35"/>
    <mergeCell ref="CW35:DF35"/>
    <mergeCell ref="H34:S34"/>
    <mergeCell ref="T34:AE34"/>
    <mergeCell ref="AF34:AQ34"/>
    <mergeCell ref="AR34:BC34"/>
    <mergeCell ref="BD34:BO34"/>
    <mergeCell ref="BP34:BZ34"/>
    <mergeCell ref="CA34:CL34"/>
    <mergeCell ref="CM34:CV34"/>
    <mergeCell ref="CJ36:DE36"/>
    <mergeCell ref="AR33:BC33"/>
    <mergeCell ref="BD33:BO33"/>
    <mergeCell ref="BP33:BZ33"/>
    <mergeCell ref="CA33:CL33"/>
    <mergeCell ref="CM33:CV33"/>
    <mergeCell ref="CW33:DF33"/>
    <mergeCell ref="H32:S32"/>
    <mergeCell ref="T32:AE32"/>
    <mergeCell ref="AF32:AQ32"/>
    <mergeCell ref="AR32:BC32"/>
    <mergeCell ref="BD32:BO32"/>
    <mergeCell ref="BP32:BZ32"/>
    <mergeCell ref="CA32:CL32"/>
    <mergeCell ref="CM32:CV32"/>
    <mergeCell ref="CW32:DF32"/>
    <mergeCell ref="H33:S33"/>
    <mergeCell ref="T33:AE33"/>
    <mergeCell ref="AF33:AQ33"/>
    <mergeCell ref="H31:S31"/>
    <mergeCell ref="T31:AE31"/>
    <mergeCell ref="AF31:AQ31"/>
    <mergeCell ref="AR31:BC31"/>
    <mergeCell ref="BD31:BO31"/>
    <mergeCell ref="BP31:BZ31"/>
    <mergeCell ref="CA31:CL31"/>
    <mergeCell ref="CM31:CV31"/>
    <mergeCell ref="CW31:DF31"/>
    <mergeCell ref="CJ21:DE21"/>
    <mergeCell ref="CJ22:DE22"/>
    <mergeCell ref="CX28:DE28"/>
    <mergeCell ref="A29:G30"/>
    <mergeCell ref="H29:S30"/>
    <mergeCell ref="T29:BZ29"/>
    <mergeCell ref="CA29:CL30"/>
    <mergeCell ref="CM29:CV30"/>
    <mergeCell ref="CW29:DF30"/>
    <mergeCell ref="T30:AE30"/>
    <mergeCell ref="AF30:AQ30"/>
    <mergeCell ref="AR30:BC30"/>
    <mergeCell ref="BD30:BO30"/>
    <mergeCell ref="BP30:BZ30"/>
    <mergeCell ref="H20:S20"/>
    <mergeCell ref="T20:AE20"/>
    <mergeCell ref="AF20:AQ20"/>
    <mergeCell ref="AR20:BC20"/>
    <mergeCell ref="BD20:BO20"/>
    <mergeCell ref="BP20:BZ20"/>
    <mergeCell ref="CA20:CL20"/>
    <mergeCell ref="CM20:CV20"/>
    <mergeCell ref="CW20:DF20"/>
    <mergeCell ref="H19:S19"/>
    <mergeCell ref="T19:AE19"/>
    <mergeCell ref="AF19:AQ19"/>
    <mergeCell ref="AR19:BC19"/>
    <mergeCell ref="BD19:BO19"/>
    <mergeCell ref="BP19:BZ19"/>
    <mergeCell ref="CA19:CL19"/>
    <mergeCell ref="CM19:CV19"/>
    <mergeCell ref="CW19:DF19"/>
    <mergeCell ref="H18:S18"/>
    <mergeCell ref="T18:AE18"/>
    <mergeCell ref="AF18:AQ18"/>
    <mergeCell ref="AR18:BC18"/>
    <mergeCell ref="BD18:BO18"/>
    <mergeCell ref="BP18:BZ18"/>
    <mergeCell ref="CA18:CL18"/>
    <mergeCell ref="CM18:CV18"/>
    <mergeCell ref="CW18:DF18"/>
    <mergeCell ref="CJ10:DE10"/>
    <mergeCell ref="CX15:DE15"/>
    <mergeCell ref="A16:G17"/>
    <mergeCell ref="H16:S17"/>
    <mergeCell ref="T16:AE17"/>
    <mergeCell ref="AF16:AQ17"/>
    <mergeCell ref="AR16:BC17"/>
    <mergeCell ref="BD16:BO17"/>
    <mergeCell ref="BP16:BZ17"/>
    <mergeCell ref="CA16:CL17"/>
    <mergeCell ref="CM16:CV17"/>
    <mergeCell ref="CW16:DF17"/>
    <mergeCell ref="H9:S9"/>
    <mergeCell ref="T9:AE9"/>
    <mergeCell ref="AF9:AQ9"/>
    <mergeCell ref="AR9:BC9"/>
    <mergeCell ref="BD9:BO9"/>
    <mergeCell ref="BP9:BZ9"/>
    <mergeCell ref="CA9:CL9"/>
    <mergeCell ref="CM9:CV9"/>
    <mergeCell ref="CW9:DF9"/>
    <mergeCell ref="H8:S8"/>
    <mergeCell ref="T8:AE8"/>
    <mergeCell ref="AF8:AQ8"/>
    <mergeCell ref="AR8:BC8"/>
    <mergeCell ref="BD8:BO8"/>
    <mergeCell ref="BP8:BZ8"/>
    <mergeCell ref="CA8:CL8"/>
    <mergeCell ref="CM8:CV8"/>
    <mergeCell ref="CW8:DF8"/>
    <mergeCell ref="AS1:BN1"/>
    <mergeCell ref="BP7:BZ7"/>
    <mergeCell ref="CA7:CL7"/>
    <mergeCell ref="CM7:CV7"/>
    <mergeCell ref="CX4:DE4"/>
    <mergeCell ref="A5:G6"/>
    <mergeCell ref="H5:S6"/>
    <mergeCell ref="T5:BO5"/>
    <mergeCell ref="BP5:BZ6"/>
    <mergeCell ref="CA5:CL6"/>
    <mergeCell ref="CM5:CV6"/>
    <mergeCell ref="CW5:DF6"/>
    <mergeCell ref="T6:AE6"/>
    <mergeCell ref="AF6:AQ6"/>
    <mergeCell ref="AR6:BC6"/>
    <mergeCell ref="BD6:BO6"/>
    <mergeCell ref="CW7:DF7"/>
    <mergeCell ref="H7:S7"/>
    <mergeCell ref="T7:AE7"/>
    <mergeCell ref="AF7:AQ7"/>
    <mergeCell ref="AR7:BC7"/>
    <mergeCell ref="BD7:BO7"/>
  </mergeCells>
  <phoneticPr fontId="2"/>
  <pageMargins left="0.78740157480314965" right="0.78740157480314965" top="0.78740157480314965" bottom="1.1023622047244095" header="0.51181102362204722" footer="0.47244094488188981"/>
  <pageSetup paperSize="9" scale="93" firstPageNumber="98" orientation="portrait" r:id="rId1"/>
  <headerFooter scaleWithDoc="0" alignWithMargins="0"/>
  <colBreaks count="1" manualBreakCount="1">
    <brk id="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93.94</vt:lpstr>
      <vt:lpstr>95(1)(2).96</vt:lpstr>
      <vt:lpstr>'93.94'!Print_Area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2023-03-23T01:47:27Z</cp:lastPrinted>
  <dcterms:created xsi:type="dcterms:W3CDTF">2010-11-05T01:47:08Z</dcterms:created>
  <dcterms:modified xsi:type="dcterms:W3CDTF">2024-04-04T07:17:52Z</dcterms:modified>
</cp:coreProperties>
</file>