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用\"/>
    </mc:Choice>
  </mc:AlternateContent>
  <bookViews>
    <workbookView xWindow="0" yWindow="0" windowWidth="19200" windowHeight="6405"/>
  </bookViews>
  <sheets>
    <sheet name="23 " sheetId="27" r:id="rId1"/>
    <sheet name="24,25 " sheetId="28" r:id="rId2"/>
    <sheet name="26 " sheetId="29" r:id="rId3"/>
    <sheet name="27,28" sheetId="30" r:id="rId4"/>
  </sheets>
  <definedNames>
    <definedName name="d">#REF!</definedName>
    <definedName name="Data" localSheetId="0">'23 '!#REF!</definedName>
    <definedName name="Data" localSheetId="1">#REF!</definedName>
    <definedName name="Data" localSheetId="2">'26 '!$E$7</definedName>
    <definedName name="Data" localSheetId="3">#REF!</definedName>
    <definedName name="Data">#REF!</definedName>
    <definedName name="DataEnd" localSheetId="0">'23 '!#REF!</definedName>
    <definedName name="DataEnd" localSheetId="1">#REF!</definedName>
    <definedName name="DataEnd" localSheetId="2">'26 '!#REF!</definedName>
    <definedName name="DataEnd" localSheetId="3">#REF!</definedName>
    <definedName name="DataEnd">#REF!</definedName>
    <definedName name="er">#REF!</definedName>
    <definedName name="Hyousoku" localSheetId="0">'23 '!#REF!</definedName>
    <definedName name="Hyousoku" localSheetId="1">#REF!</definedName>
    <definedName name="Hyousoku" localSheetId="2">'26 '!#REF!</definedName>
    <definedName name="Hyousoku" localSheetId="3">#REF!</definedName>
    <definedName name="Hyousoku">#REF!</definedName>
    <definedName name="HyousokuArea" localSheetId="0">'23 '!#REF!</definedName>
    <definedName name="HyousokuArea" localSheetId="1">#REF!</definedName>
    <definedName name="HyousokuArea" localSheetId="2">'26 '!$B$7:$C$22</definedName>
    <definedName name="HyousokuArea" localSheetId="3">#REF!</definedName>
    <definedName name="HyousokuArea">#REF!</definedName>
    <definedName name="HyousokuEnd" localSheetId="0">'23 '!#REF!</definedName>
    <definedName name="HyousokuEnd" localSheetId="1">#REF!</definedName>
    <definedName name="HyousokuEnd" localSheetId="2">'26 '!#REF!</definedName>
    <definedName name="HyousokuEnd" localSheetId="3">#REF!</definedName>
    <definedName name="HyousokuEnd">#REF!</definedName>
    <definedName name="Hyoutou" localSheetId="0">'23 '!$B$6:$D$7</definedName>
    <definedName name="Hyoutou" localSheetId="1">#REF!</definedName>
    <definedName name="Hyoutou" localSheetId="2">'26 '!$E$6:$O$6</definedName>
    <definedName name="Hyoutou" localSheetId="3">#REF!</definedName>
    <definedName name="Hyoutou">#REF!</definedName>
    <definedName name="_xlnm.Print_Area" localSheetId="0">'23 '!$A$1:$G$38</definedName>
    <definedName name="_xlnm.Print_Area" localSheetId="1">'24,25 '!$A$1:$BO$40</definedName>
    <definedName name="_xlnm.Print_Area" localSheetId="2">'26 '!$A$1:$O$47</definedName>
    <definedName name="Rangai0" localSheetId="0">'23 '!#REF!</definedName>
    <definedName name="Rangai0" localSheetId="1">#REF!</definedName>
    <definedName name="Rangai0" localSheetId="2">'26 '!#REF!</definedName>
    <definedName name="Rangai0" localSheetId="3">#REF!</definedName>
    <definedName name="Rangai0">#REF!</definedName>
    <definedName name="sss">#REF!</definedName>
    <definedName name="Title" localSheetId="0">'23 '!#REF!</definedName>
    <definedName name="Title" localSheetId="1">#REF!</definedName>
    <definedName name="Title" localSheetId="2">'26 '!$C$2:$Z$2</definedName>
    <definedName name="Title" localSheetId="3">#REF!</definedName>
    <definedName name="Title">#REF!</definedName>
    <definedName name="TitleEnglish" localSheetId="0">'23 '!#REF!</definedName>
    <definedName name="TitleEnglish" localSheetId="1">#REF!</definedName>
    <definedName name="TitleEnglish" localSheetId="2">'26 '!$C$5:$Z$5</definedName>
    <definedName name="TitleEnglish" localSheetId="3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G35" i="27" l="1"/>
  <c r="F35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G15" i="27"/>
  <c r="G16" i="27"/>
  <c r="G17" i="27"/>
  <c r="F15" i="27"/>
  <c r="F16" i="27"/>
  <c r="F17" i="27"/>
  <c r="G10" i="27"/>
  <c r="G11" i="27"/>
  <c r="G12" i="27"/>
  <c r="F10" i="27"/>
  <c r="F11" i="27"/>
  <c r="F12" i="27"/>
  <c r="B9" i="27"/>
  <c r="C9" i="27"/>
  <c r="F9" i="27" s="1"/>
  <c r="D9" i="27"/>
  <c r="G9" i="27" s="1"/>
  <c r="B14" i="27"/>
  <c r="C14" i="27"/>
  <c r="F14" i="27" s="1"/>
  <c r="D14" i="27"/>
  <c r="G14" i="27" s="1"/>
  <c r="B19" i="27"/>
  <c r="C19" i="27"/>
  <c r="F19" i="27" s="1"/>
  <c r="D19" i="27"/>
  <c r="G19" i="27" s="1"/>
  <c r="B8" i="27" l="1"/>
  <c r="E19" i="27" l="1"/>
  <c r="E14" i="27"/>
  <c r="E33" i="27"/>
  <c r="E31" i="27"/>
  <c r="E29" i="27"/>
  <c r="E27" i="27"/>
  <c r="E25" i="27"/>
  <c r="E23" i="27"/>
  <c r="E21" i="27"/>
  <c r="E16" i="27"/>
  <c r="E11" i="27"/>
  <c r="E9" i="27"/>
  <c r="E35" i="27"/>
  <c r="E32" i="27"/>
  <c r="E30" i="27"/>
  <c r="E28" i="27"/>
  <c r="E26" i="27"/>
  <c r="E24" i="27"/>
  <c r="E22" i="27"/>
  <c r="E20" i="27"/>
  <c r="E17" i="27"/>
  <c r="E15" i="27"/>
  <c r="E12" i="27"/>
  <c r="E10" i="27"/>
</calcChain>
</file>

<file path=xl/sharedStrings.xml><?xml version="1.0" encoding="utf-8"?>
<sst xmlns="http://schemas.openxmlformats.org/spreadsheetml/2006/main" count="233" uniqueCount="192">
  <si>
    <t>3．労　働　力</t>
    <rPh sb="2" eb="3">
      <t>ロウ</t>
    </rPh>
    <rPh sb="4" eb="5">
      <t>ハタラキ</t>
    </rPh>
    <rPh sb="6" eb="7">
      <t>チカラ</t>
    </rPh>
    <phoneticPr fontId="4"/>
  </si>
  <si>
    <t>産業</t>
    <rPh sb="0" eb="2">
      <t>サンギョウ</t>
    </rPh>
    <phoneticPr fontId="4"/>
  </si>
  <si>
    <t>構成比（％）</t>
    <rPh sb="0" eb="3">
      <t>コウセイヒ</t>
    </rPh>
    <phoneticPr fontId="4"/>
  </si>
  <si>
    <t>男</t>
  </si>
  <si>
    <t>女</t>
    <phoneticPr fontId="4"/>
  </si>
  <si>
    <t>第1次産業</t>
  </si>
  <si>
    <t>農業</t>
  </si>
  <si>
    <t>林業</t>
  </si>
  <si>
    <t>漁業</t>
  </si>
  <si>
    <t>第2次産業</t>
  </si>
  <si>
    <t>建設業</t>
  </si>
  <si>
    <t>製造業</t>
  </si>
  <si>
    <t>第3次産業</t>
  </si>
  <si>
    <t>電気・ガス・熱供給・水道業</t>
  </si>
  <si>
    <t>情報通信業</t>
    <rPh sb="0" eb="2">
      <t>ジョウホウ</t>
    </rPh>
    <rPh sb="2" eb="5">
      <t>ツウシンギョウ</t>
    </rPh>
    <phoneticPr fontId="4"/>
  </si>
  <si>
    <t>医療，福祉</t>
    <rPh sb="0" eb="1">
      <t>イ</t>
    </rPh>
    <rPh sb="1" eb="2">
      <t>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</si>
  <si>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</si>
  <si>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</si>
  <si>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</si>
  <si>
    <t>分類不能の産業</t>
  </si>
  <si>
    <t>総数</t>
    <phoneticPr fontId="13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</si>
  <si>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13"/>
  </si>
  <si>
    <t>非労働力</t>
    <rPh sb="0" eb="1">
      <t>ヒ</t>
    </rPh>
    <rPh sb="1" eb="2">
      <t>ロウ</t>
    </rPh>
    <rPh sb="2" eb="3">
      <t>ハタラキ</t>
    </rPh>
    <rPh sb="3" eb="4">
      <t>チカラ</t>
    </rPh>
    <phoneticPr fontId="13"/>
  </si>
  <si>
    <t>総数</t>
    <rPh sb="0" eb="1">
      <t>フサ</t>
    </rPh>
    <rPh sb="1" eb="2">
      <t>カズ</t>
    </rPh>
    <phoneticPr fontId="13"/>
  </si>
  <si>
    <t>完全失業者</t>
    <rPh sb="0" eb="2">
      <t>カンゼン</t>
    </rPh>
    <rPh sb="2" eb="5">
      <t>シツギョウシャ</t>
    </rPh>
    <phoneticPr fontId="13"/>
  </si>
  <si>
    <t>人　　口</t>
    <rPh sb="0" eb="1">
      <t>ジン</t>
    </rPh>
    <rPh sb="3" eb="4">
      <t>クチ</t>
    </rPh>
    <phoneticPr fontId="13"/>
  </si>
  <si>
    <t>人</t>
    <rPh sb="0" eb="1">
      <t>ニン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</si>
  <si>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</si>
  <si>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</si>
  <si>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（注）総数は労働力状態「不詳」を含む。</t>
    <rPh sb="1" eb="2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</si>
  <si>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r>
      <t xml:space="preserve">年　　　齢
</t>
    </r>
    <r>
      <rPr>
        <sz val="9"/>
        <rFont val="ＭＳ 明朝"/>
        <family val="1"/>
        <charset val="128"/>
      </rPr>
      <t>（５歳階級）</t>
    </r>
    <rPh sb="0" eb="5">
      <t>ネンレイ</t>
    </rPh>
    <rPh sb="8" eb="9">
      <t>サイ</t>
    </rPh>
    <rPh sb="9" eb="10">
      <t>カイ</t>
    </rPh>
    <rPh sb="10" eb="11">
      <t>キュウ</t>
    </rPh>
    <phoneticPr fontId="13"/>
  </si>
  <si>
    <t>総数</t>
    <rPh sb="0" eb="2">
      <t>ソウスウ</t>
    </rPh>
    <phoneticPr fontId="13"/>
  </si>
  <si>
    <t xml:space="preserve">             労　　　働　　　力　　　人　　　口</t>
    <rPh sb="13" eb="22">
      <t>ロウドウリョク</t>
    </rPh>
    <rPh sb="25" eb="30">
      <t>ジンコウ</t>
    </rPh>
    <phoneticPr fontId="13"/>
  </si>
  <si>
    <t xml:space="preserve"> 総  数</t>
    <rPh sb="1" eb="5">
      <t>ソウスウ</t>
    </rPh>
    <phoneticPr fontId="13"/>
  </si>
  <si>
    <t xml:space="preserve">           就　　　  業　　　   者</t>
    <rPh sb="11" eb="12">
      <t>シュウ</t>
    </rPh>
    <rPh sb="17" eb="18">
      <t>ギョウ</t>
    </rPh>
    <rPh sb="24" eb="25">
      <t>シャ</t>
    </rPh>
    <phoneticPr fontId="13"/>
  </si>
  <si>
    <t>完  全
失業者</t>
    <rPh sb="0" eb="1">
      <t>カン</t>
    </rPh>
    <rPh sb="3" eb="4">
      <t>ゼン</t>
    </rPh>
    <rPh sb="5" eb="8">
      <t>シツギョウシャ</t>
    </rPh>
    <phoneticPr fontId="13"/>
  </si>
  <si>
    <t>家事</t>
    <rPh sb="0" eb="2">
      <t>カジ</t>
    </rPh>
    <phoneticPr fontId="13"/>
  </si>
  <si>
    <t>通学</t>
    <rPh sb="0" eb="2">
      <t>ツウガク</t>
    </rPh>
    <phoneticPr fontId="13"/>
  </si>
  <si>
    <t>その他</t>
    <rPh sb="2" eb="3">
      <t>タ</t>
    </rPh>
    <phoneticPr fontId="13"/>
  </si>
  <si>
    <t>総  数</t>
    <rPh sb="0" eb="4">
      <t>ソウスウ</t>
    </rPh>
    <phoneticPr fontId="13"/>
  </si>
  <si>
    <t>主に
仕事</t>
    <rPh sb="0" eb="1">
      <t>オモ</t>
    </rPh>
    <rPh sb="3" eb="5">
      <t>シゴト</t>
    </rPh>
    <phoneticPr fontId="13"/>
  </si>
  <si>
    <t xml:space="preserve"> 家事の
 ほ  か
 仕  事</t>
    <rPh sb="1" eb="3">
      <t>カジ</t>
    </rPh>
    <rPh sb="12" eb="13">
      <t>ツコウ</t>
    </rPh>
    <rPh sb="15" eb="16">
      <t>コト</t>
    </rPh>
    <phoneticPr fontId="13"/>
  </si>
  <si>
    <t xml:space="preserve"> 通学の
 かたわ
 ら仕事</t>
    <rPh sb="1" eb="3">
      <t>ツウガク</t>
    </rPh>
    <rPh sb="12" eb="14">
      <t>シゴト</t>
    </rPh>
    <phoneticPr fontId="13"/>
  </si>
  <si>
    <t>休業者</t>
    <rPh sb="0" eb="3">
      <t>キュウギョウシャ</t>
    </rPh>
    <phoneticPr fontId="13"/>
  </si>
  <si>
    <t xml:space="preserve">   15～19歳</t>
    <rPh sb="8" eb="9">
      <t>サイ</t>
    </rPh>
    <phoneticPr fontId="13"/>
  </si>
  <si>
    <t xml:space="preserve">   85歳以上</t>
    <rPh sb="5" eb="6">
      <t>サイ</t>
    </rPh>
    <rPh sb="6" eb="8">
      <t>イジョウ</t>
    </rPh>
    <phoneticPr fontId="13"/>
  </si>
  <si>
    <t>年齢別</t>
    <rPh sb="0" eb="2">
      <t>ネンレイ</t>
    </rPh>
    <rPh sb="2" eb="3">
      <t>ベツ</t>
    </rPh>
    <phoneticPr fontId="4"/>
  </si>
  <si>
    <t>総数</t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</si>
  <si>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</si>
  <si>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</si>
  <si>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</si>
  <si>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</si>
  <si>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</si>
  <si>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 xml:space="preserve">情報　
通信業    </t>
    <rPh sb="0" eb="2">
      <t>ジョウホウ</t>
    </rPh>
    <rPh sb="4" eb="7">
      <t>ツウシンギョウ</t>
    </rPh>
    <phoneticPr fontId="5"/>
  </si>
  <si>
    <t>総     数</t>
    <rPh sb="0" eb="1">
      <t>フサ</t>
    </rPh>
    <rPh sb="6" eb="7">
      <t>カズ</t>
    </rPh>
    <phoneticPr fontId="4"/>
  </si>
  <si>
    <t>15～19</t>
    <phoneticPr fontId="4"/>
  </si>
  <si>
    <t>歳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</si>
  <si>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</si>
  <si>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</si>
  <si>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</si>
  <si>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</si>
  <si>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</si>
  <si>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</si>
  <si>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</si>
  <si>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</si>
  <si>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</si>
  <si>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</si>
  <si>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</si>
  <si>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</si>
  <si>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</si>
  <si>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phoneticPr fontId="4"/>
  </si>
  <si>
    <t>教育，
学習支援業</t>
    <phoneticPr fontId="4"/>
  </si>
  <si>
    <t>分類
不能の
産業</t>
    <rPh sb="0" eb="2">
      <t>ブンルイ</t>
    </rPh>
    <rPh sb="3" eb="5">
      <t>フノウ</t>
    </rPh>
    <rPh sb="7" eb="9">
      <t>サンギョウ</t>
    </rPh>
    <phoneticPr fontId="4"/>
  </si>
  <si>
    <t>その他</t>
    <rPh sb="2" eb="3">
      <t>ホカ</t>
    </rPh>
    <phoneticPr fontId="13"/>
  </si>
  <si>
    <t>常住地・従業
通学市区町村</t>
    <rPh sb="0" eb="3">
      <t>ジョウジュウチ</t>
    </rPh>
    <rPh sb="4" eb="6">
      <t>ジュウギョウ</t>
    </rPh>
    <rPh sb="7" eb="9">
      <t>ツウガク</t>
    </rPh>
    <rPh sb="9" eb="11">
      <t>シク</t>
    </rPh>
    <rPh sb="11" eb="13">
      <t>チョウソン</t>
    </rPh>
    <phoneticPr fontId="13"/>
  </si>
  <si>
    <t>就業者</t>
    <rPh sb="0" eb="3">
      <t>シュウギョウシャ</t>
    </rPh>
    <phoneticPr fontId="13"/>
  </si>
  <si>
    <t>通学者</t>
    <rPh sb="0" eb="3">
      <t>ツウガクシャ</t>
    </rPh>
    <phoneticPr fontId="13"/>
  </si>
  <si>
    <t>常住地・従業　      通学市区町村</t>
    <rPh sb="0" eb="3">
      <t>ジョウジュウチ</t>
    </rPh>
    <rPh sb="4" eb="6">
      <t>ジュウギョウ</t>
    </rPh>
    <rPh sb="13" eb="15">
      <t>ツウガク</t>
    </rPh>
    <rPh sb="15" eb="17">
      <t>シク</t>
    </rPh>
    <rPh sb="17" eb="19">
      <t>チョウソン</t>
    </rPh>
    <phoneticPr fontId="13"/>
  </si>
  <si>
    <t>他県</t>
    <rPh sb="0" eb="2">
      <t>タケン</t>
    </rPh>
    <phoneticPr fontId="13"/>
  </si>
  <si>
    <t>自宅</t>
    <rPh sb="0" eb="2">
      <t>ジタク</t>
    </rPh>
    <phoneticPr fontId="13"/>
  </si>
  <si>
    <t>千代田区</t>
    <rPh sb="0" eb="4">
      <t>チヨダク</t>
    </rPh>
    <phoneticPr fontId="13"/>
  </si>
  <si>
    <t>自宅外</t>
    <rPh sb="0" eb="2">
      <t>ジタク</t>
    </rPh>
    <rPh sb="2" eb="3">
      <t>ガイ</t>
    </rPh>
    <phoneticPr fontId="13"/>
  </si>
  <si>
    <t>他市区町村で　　　　　　従業・通学</t>
    <rPh sb="0" eb="1">
      <t>タ</t>
    </rPh>
    <rPh sb="1" eb="3">
      <t>シク</t>
    </rPh>
    <rPh sb="3" eb="5">
      <t>チョウソン</t>
    </rPh>
    <rPh sb="12" eb="14">
      <t>ジュウギョウ</t>
    </rPh>
    <rPh sb="15" eb="17">
      <t>ツウガク</t>
    </rPh>
    <phoneticPr fontId="13"/>
  </si>
  <si>
    <t>港区</t>
    <rPh sb="0" eb="2">
      <t>ミナトク</t>
    </rPh>
    <phoneticPr fontId="13"/>
  </si>
  <si>
    <t>新宿区</t>
    <rPh sb="0" eb="3">
      <t>シンジュクク</t>
    </rPh>
    <phoneticPr fontId="13"/>
  </si>
  <si>
    <t>県内</t>
    <rPh sb="0" eb="2">
      <t>ケンナイ</t>
    </rPh>
    <phoneticPr fontId="13"/>
  </si>
  <si>
    <t>文京区</t>
    <rPh sb="0" eb="3">
      <t>ブンキョウク</t>
    </rPh>
    <phoneticPr fontId="13"/>
  </si>
  <si>
    <t>墨田区</t>
    <rPh sb="0" eb="3">
      <t>スミダク</t>
    </rPh>
    <phoneticPr fontId="13"/>
  </si>
  <si>
    <t>江東区</t>
    <rPh sb="0" eb="3">
      <t>コウトウク</t>
    </rPh>
    <phoneticPr fontId="13"/>
  </si>
  <si>
    <t>品川区</t>
    <rPh sb="0" eb="3">
      <t>シナガワク</t>
    </rPh>
    <phoneticPr fontId="13"/>
  </si>
  <si>
    <t>大田区</t>
    <rPh sb="0" eb="3">
      <t>オオタク</t>
    </rPh>
    <phoneticPr fontId="13"/>
  </si>
  <si>
    <t>世田谷区</t>
    <rPh sb="0" eb="4">
      <t>セタガヤク</t>
    </rPh>
    <phoneticPr fontId="13"/>
  </si>
  <si>
    <t>渋谷区</t>
    <rPh sb="0" eb="3">
      <t>シブヤク</t>
    </rPh>
    <phoneticPr fontId="13"/>
  </si>
  <si>
    <t>江戸川区</t>
    <rPh sb="0" eb="4">
      <t>エドガワク</t>
    </rPh>
    <phoneticPr fontId="13"/>
  </si>
  <si>
    <t>その他の区</t>
    <rPh sb="0" eb="3">
      <t>ソノタ</t>
    </rPh>
    <rPh sb="4" eb="5">
      <t>ク</t>
    </rPh>
    <phoneticPr fontId="13"/>
  </si>
  <si>
    <t>その他の　　　　　都道府県</t>
    <rPh sb="0" eb="3">
      <t>ソノタ</t>
    </rPh>
    <rPh sb="9" eb="13">
      <t>トドウフケン</t>
    </rPh>
    <phoneticPr fontId="13"/>
  </si>
  <si>
    <t>総　　数</t>
    <rPh sb="0" eb="1">
      <t>ソウ</t>
    </rPh>
    <rPh sb="3" eb="4">
      <t>スウ</t>
    </rPh>
    <phoneticPr fontId="3"/>
  </si>
  <si>
    <t>就業者数（人）</t>
    <rPh sb="0" eb="3">
      <t>シュウギョウシャ</t>
    </rPh>
    <rPh sb="3" eb="4">
      <t>スウ</t>
    </rPh>
    <rPh sb="5" eb="6">
      <t>ニン</t>
    </rPh>
    <phoneticPr fontId="4"/>
  </si>
  <si>
    <t>総数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</si>
  <si>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</si>
  <si>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</si>
  <si>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</si>
  <si>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</si>
  <si>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</si>
  <si>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</si>
  <si>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</si>
  <si>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</si>
  <si>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区分</t>
    <phoneticPr fontId="13"/>
  </si>
  <si>
    <t>就業者</t>
    <phoneticPr fontId="13"/>
  </si>
  <si>
    <t>非労働力人口</t>
    <phoneticPr fontId="13"/>
  </si>
  <si>
    <t xml:space="preserve">   20～24</t>
    <phoneticPr fontId="4"/>
  </si>
  <si>
    <t xml:space="preserve">   25～29</t>
    <phoneticPr fontId="13"/>
  </si>
  <si>
    <t xml:space="preserve">   30～34</t>
    <phoneticPr fontId="13"/>
  </si>
  <si>
    <t xml:space="preserve">   35～39</t>
    <phoneticPr fontId="13"/>
  </si>
  <si>
    <t xml:space="preserve">   40～44</t>
    <phoneticPr fontId="13"/>
  </si>
  <si>
    <t xml:space="preserve">   45～49</t>
    <phoneticPr fontId="13"/>
  </si>
  <si>
    <t xml:space="preserve">   50～54</t>
    <phoneticPr fontId="13"/>
  </si>
  <si>
    <t xml:space="preserve">   55～59</t>
    <phoneticPr fontId="13"/>
  </si>
  <si>
    <t>-</t>
    <phoneticPr fontId="3"/>
  </si>
  <si>
    <t xml:space="preserve">   60～64</t>
    <phoneticPr fontId="13"/>
  </si>
  <si>
    <t xml:space="preserve">   65～69</t>
    <phoneticPr fontId="13"/>
  </si>
  <si>
    <t xml:space="preserve">   70～74</t>
    <phoneticPr fontId="13"/>
  </si>
  <si>
    <t xml:space="preserve">   75～79</t>
    <phoneticPr fontId="13"/>
  </si>
  <si>
    <t xml:space="preserve">   80～84</t>
    <phoneticPr fontId="13"/>
  </si>
  <si>
    <t>（注）総数は労働力状態「不詳」を含む。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</si>
  <si>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</si>
  <si>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 xml:space="preserve">電気・ガス・熱供給・水道業 </t>
    <rPh sb="0" eb="1">
      <t>デン</t>
    </rPh>
    <rPh sb="1" eb="2">
      <t>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</si>
  <si>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</si>
  <si>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</si>
  <si>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</si>
  <si>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</si>
  <si>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</si>
  <si>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</si>
  <si>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3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</si>
  <si>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</si>
  <si>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</si>
  <si>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27． 世帯の経済構成別一般世帯数</t>
    <rPh sb="4" eb="6">
      <t>セタイ</t>
    </rPh>
    <rPh sb="7" eb="9">
      <t>ケイザイ</t>
    </rPh>
    <rPh sb="9" eb="11">
      <t>コウセイ</t>
    </rPh>
    <rPh sb="11" eb="12">
      <t>ベツ</t>
    </rPh>
    <rPh sb="12" eb="14">
      <t>イッパン</t>
    </rPh>
    <rPh sb="14" eb="17">
      <t>セタイスウ</t>
    </rPh>
    <phoneticPr fontId="3"/>
  </si>
  <si>
    <t>農林漁業
就業者世帯</t>
    <phoneticPr fontId="13"/>
  </si>
  <si>
    <t>農林漁業・非農林漁業就業者混合世帯</t>
    <phoneticPr fontId="13"/>
  </si>
  <si>
    <t>非農林漁業
就業者世帯</t>
    <phoneticPr fontId="13"/>
  </si>
  <si>
    <t>非就業
者世帯</t>
    <phoneticPr fontId="13"/>
  </si>
  <si>
    <t>28． 常住地による従業・通学市区町村別15歳以上就業者数及び通学者数</t>
    <rPh sb="4" eb="6">
      <t>ジョウジュウ</t>
    </rPh>
    <rPh sb="6" eb="7">
      <t>チ</t>
    </rPh>
    <rPh sb="10" eb="12">
      <t>ジュウギョウ</t>
    </rPh>
    <rPh sb="13" eb="15">
      <t>ツウガク</t>
    </rPh>
    <rPh sb="15" eb="17">
      <t>シク</t>
    </rPh>
    <rPh sb="17" eb="19">
      <t>チョウソン</t>
    </rPh>
    <rPh sb="19" eb="20">
      <t>ベツ</t>
    </rPh>
    <rPh sb="22" eb="25">
      <t>サイイジョウ</t>
    </rPh>
    <rPh sb="25" eb="28">
      <t>シュウギョウシャ</t>
    </rPh>
    <rPh sb="28" eb="29">
      <t>スウ</t>
    </rPh>
    <rPh sb="29" eb="30">
      <t>オヨ</t>
    </rPh>
    <rPh sb="31" eb="34">
      <t>ツウガクシャ</t>
    </rPh>
    <rPh sb="34" eb="35">
      <t>スウ</t>
    </rPh>
    <phoneticPr fontId="3"/>
  </si>
  <si>
    <t>東京都</t>
    <rPh sb="0" eb="3">
      <t>トウキョウト</t>
    </rPh>
    <phoneticPr fontId="3"/>
  </si>
  <si>
    <t>　特　別　区　部</t>
    <rPh sb="1" eb="2">
      <t>トク</t>
    </rPh>
    <rPh sb="3" eb="4">
      <t>ベツ</t>
    </rPh>
    <rPh sb="5" eb="6">
      <t>ク</t>
    </rPh>
    <rPh sb="7" eb="8">
      <t>ブ</t>
    </rPh>
    <phoneticPr fontId="3"/>
  </si>
  <si>
    <t>木  更  津  市</t>
    <rPh sb="0" eb="1">
      <t>キ</t>
    </rPh>
    <rPh sb="3" eb="4">
      <t>サラ</t>
    </rPh>
    <rPh sb="6" eb="7">
      <t>ツ</t>
    </rPh>
    <rPh sb="9" eb="10">
      <t>シ</t>
    </rPh>
    <phoneticPr fontId="13"/>
  </si>
  <si>
    <t>富　  津  　市</t>
    <rPh sb="0" eb="1">
      <t>トミ</t>
    </rPh>
    <rPh sb="4" eb="5">
      <t>ツ</t>
    </rPh>
    <rPh sb="8" eb="9">
      <t>シ</t>
    </rPh>
    <phoneticPr fontId="13"/>
  </si>
  <si>
    <t>市　　原　　市</t>
    <rPh sb="0" eb="1">
      <t>シ</t>
    </rPh>
    <rPh sb="3" eb="4">
      <t>ハラ</t>
    </rPh>
    <rPh sb="6" eb="7">
      <t>シ</t>
    </rPh>
    <phoneticPr fontId="13"/>
  </si>
  <si>
    <t>鴨　　川　　市</t>
    <rPh sb="0" eb="1">
      <t>カモ</t>
    </rPh>
    <rPh sb="3" eb="4">
      <t>ガワ</t>
    </rPh>
    <rPh sb="6" eb="7">
      <t>シ</t>
    </rPh>
    <phoneticPr fontId="4"/>
  </si>
  <si>
    <t>船　　橋　　市</t>
    <rPh sb="0" eb="1">
      <t>セン</t>
    </rPh>
    <rPh sb="3" eb="4">
      <t>バシ</t>
    </rPh>
    <rPh sb="6" eb="7">
      <t>シ</t>
    </rPh>
    <phoneticPr fontId="13"/>
  </si>
  <si>
    <t>館　　山　　市</t>
    <rPh sb="0" eb="1">
      <t>タテ</t>
    </rPh>
    <rPh sb="3" eb="4">
      <t>ヤマ</t>
    </rPh>
    <rPh sb="6" eb="7">
      <t>シ</t>
    </rPh>
    <phoneticPr fontId="13"/>
  </si>
  <si>
    <t>その他の市町村</t>
    <rPh sb="2" eb="3">
      <t>タ</t>
    </rPh>
    <rPh sb="4" eb="7">
      <t>シチョウソン</t>
    </rPh>
    <phoneticPr fontId="13"/>
  </si>
  <si>
    <t>習　志　野　市</t>
    <rPh sb="0" eb="1">
      <t>ナライ</t>
    </rPh>
    <rPh sb="2" eb="3">
      <t>シ</t>
    </rPh>
    <rPh sb="4" eb="5">
      <t>ヤ</t>
    </rPh>
    <rPh sb="6" eb="7">
      <t>シ</t>
    </rPh>
    <phoneticPr fontId="13"/>
  </si>
  <si>
    <t>神奈川県</t>
    <rPh sb="0" eb="4">
      <t>カナガワケン</t>
    </rPh>
    <phoneticPr fontId="3"/>
  </si>
  <si>
    <t>横浜市</t>
    <rPh sb="0" eb="3">
      <t>ヨコハマシ</t>
    </rPh>
    <phoneticPr fontId="3"/>
  </si>
  <si>
    <t>浦　　安　　市</t>
    <rPh sb="0" eb="1">
      <t>ウラ</t>
    </rPh>
    <rPh sb="3" eb="4">
      <t>ヤス</t>
    </rPh>
    <rPh sb="6" eb="7">
      <t>シ</t>
    </rPh>
    <phoneticPr fontId="13"/>
  </si>
  <si>
    <t>川崎市</t>
    <rPh sb="0" eb="3">
      <t>カワサキシ</t>
    </rPh>
    <phoneticPr fontId="3"/>
  </si>
  <si>
    <t>茂　　原　　市</t>
    <rPh sb="0" eb="1">
      <t>シゲル</t>
    </rPh>
    <rPh sb="3" eb="4">
      <t>ハラ</t>
    </rPh>
    <rPh sb="6" eb="7">
      <t>シ</t>
    </rPh>
    <phoneticPr fontId="13"/>
  </si>
  <si>
    <t>その他の市町村</t>
    <rPh sb="2" eb="3">
      <t>タ</t>
    </rPh>
    <rPh sb="4" eb="7">
      <t>シチョウソン</t>
    </rPh>
    <phoneticPr fontId="3"/>
  </si>
  <si>
    <t>南　房　総　市</t>
    <rPh sb="0" eb="1">
      <t>ミナミ</t>
    </rPh>
    <rPh sb="2" eb="3">
      <t>ボウ</t>
    </rPh>
    <rPh sb="4" eb="5">
      <t>ソウ</t>
    </rPh>
    <rPh sb="6" eb="7">
      <t>シ</t>
    </rPh>
    <phoneticPr fontId="13"/>
  </si>
  <si>
    <t>埼玉県</t>
    <rPh sb="0" eb="3">
      <t>サイタマケン</t>
    </rPh>
    <phoneticPr fontId="3"/>
  </si>
  <si>
    <t>鋸　　南　　町</t>
    <rPh sb="0" eb="1">
      <t>ノコギリ</t>
    </rPh>
    <rPh sb="3" eb="4">
      <t>ミナミ</t>
    </rPh>
    <rPh sb="6" eb="7">
      <t>チョウ</t>
    </rPh>
    <phoneticPr fontId="13"/>
  </si>
  <si>
    <t>茨城県</t>
    <rPh sb="0" eb="2">
      <t>イバラキ</t>
    </rPh>
    <rPh sb="2" eb="3">
      <t>ケン</t>
    </rPh>
    <phoneticPr fontId="3"/>
  </si>
  <si>
    <t>　その他の市町村</t>
    <rPh sb="1" eb="4">
      <t>ソノタ</t>
    </rPh>
    <rPh sb="5" eb="8">
      <t>シチョウソン</t>
    </rPh>
    <phoneticPr fontId="13"/>
  </si>
  <si>
    <t>公務（他に分類されるものを除く）</t>
    <rPh sb="13" eb="14">
      <t>ノゾ</t>
    </rPh>
    <phoneticPr fontId="20"/>
  </si>
  <si>
    <t>24． 労働力状態・男女別15歳以上人口</t>
    <rPh sb="4" eb="7">
      <t>ロウドウリョク</t>
    </rPh>
    <rPh sb="7" eb="9">
      <t>ジョウタイ</t>
    </rPh>
    <rPh sb="10" eb="13">
      <t>ダンジョベツ</t>
    </rPh>
    <rPh sb="15" eb="16">
      <t>サイ</t>
    </rPh>
    <rPh sb="16" eb="18">
      <t>イジョウ</t>
    </rPh>
    <rPh sb="18" eb="20">
      <t>ジンコウ</t>
    </rPh>
    <phoneticPr fontId="3"/>
  </si>
  <si>
    <t>25．労働力状態・年齢（5歳階級）別15歳以上人口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3"/>
  </si>
  <si>
    <t>23.産業（大分類）・男女別15歳以上就業者数</t>
    <rPh sb="3" eb="5">
      <t>サンギョウ</t>
    </rPh>
    <rPh sb="6" eb="9">
      <t>ダイブンルイ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スウ</t>
    </rPh>
    <phoneticPr fontId="4"/>
  </si>
  <si>
    <t>君津市内で　　　　　従業・通学</t>
    <rPh sb="0" eb="4">
      <t>キミツシナイ</t>
    </rPh>
    <rPh sb="10" eb="12">
      <t>ジュウギョウ</t>
    </rPh>
    <rPh sb="13" eb="15">
      <t>ツウガク</t>
    </rPh>
    <phoneticPr fontId="13"/>
  </si>
  <si>
    <t>君津市内に　　常住する　　　　就業者・通学者</t>
    <rPh sb="0" eb="4">
      <t>キミツシナイ</t>
    </rPh>
    <phoneticPr fontId="3"/>
  </si>
  <si>
    <t>26.産業（大分類）・年齢（5歳階級）別15歳以上就業者数</t>
    <rPh sb="3" eb="5">
      <t>サンギョウ</t>
    </rPh>
    <rPh sb="6" eb="9">
      <t>ダイブンルイ</t>
    </rPh>
    <rPh sb="11" eb="13">
      <t>ネンレイ</t>
    </rPh>
    <rPh sb="15" eb="16">
      <t>サイ</t>
    </rPh>
    <rPh sb="16" eb="18">
      <t>カイキュウ</t>
    </rPh>
    <rPh sb="19" eb="20">
      <t>ベツ</t>
    </rPh>
    <rPh sb="22" eb="25">
      <t>サイイジョウ</t>
    </rPh>
    <rPh sb="25" eb="27">
      <t>シュウギョウ</t>
    </rPh>
    <rPh sb="27" eb="28">
      <t>シャ</t>
    </rPh>
    <rPh sb="28" eb="29">
      <t>スウ</t>
    </rPh>
    <phoneticPr fontId="4"/>
  </si>
  <si>
    <t>資料　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4"/>
  </si>
  <si>
    <t xml:space="preserve"> 資料　総務省統計局「国勢調査」</t>
    <rPh sb="1" eb="3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phoneticPr fontId="13"/>
  </si>
  <si>
    <t>資料　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13"/>
  </si>
  <si>
    <t>資料　総務省統計局「国勢調査｣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4"/>
  </si>
  <si>
    <t>-</t>
    <phoneticPr fontId="3"/>
  </si>
  <si>
    <t xml:space="preserve">           資料　総務省統計局 ｢国勢調査」</t>
    <rPh sb="11" eb="13">
      <t>シリョウ</t>
    </rPh>
    <rPh sb="14" eb="16">
      <t>ソウム</t>
    </rPh>
    <rPh sb="16" eb="17">
      <t>ショウ</t>
    </rPh>
    <rPh sb="17" eb="20">
      <t>トウケイキョク</t>
    </rPh>
    <rPh sb="22" eb="24">
      <t>コクセイ</t>
    </rPh>
    <rPh sb="24" eb="26">
      <t>チョウサ</t>
    </rPh>
    <phoneticPr fontId="13"/>
  </si>
  <si>
    <t xml:space="preserve">        資料　総務省統計局 ｢国勢調査」</t>
    <rPh sb="8" eb="10">
      <t>シリョウ</t>
    </rPh>
    <rPh sb="11" eb="13">
      <t>ソウム</t>
    </rPh>
    <rPh sb="13" eb="14">
      <t>ショウ</t>
    </rPh>
    <rPh sb="14" eb="17">
      <t>トウケイキョク</t>
    </rPh>
    <rPh sb="19" eb="21">
      <t>コクセイ</t>
    </rPh>
    <rPh sb="21" eb="23">
      <t>チョウサ</t>
    </rPh>
    <phoneticPr fontId="1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</si>
  <si>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</si>
  <si>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袖　ケ　浦　市</t>
    <rPh sb="0" eb="1">
      <t>ソデ</t>
    </rPh>
    <rPh sb="4" eb="5">
      <t>ウラ</t>
    </rPh>
    <rPh sb="6" eb="7">
      <t>シ</t>
    </rPh>
    <phoneticPr fontId="13"/>
  </si>
  <si>
    <t>（平成27年10月1日）</t>
    <phoneticPr fontId="3"/>
  </si>
  <si>
    <t>（平成27年10月1日）</t>
    <rPh sb="1" eb="3">
      <t>ヘイセイ</t>
    </rPh>
    <rPh sb="5" eb="6">
      <t>ネン</t>
    </rPh>
    <rPh sb="8" eb="9">
      <t>ガツ</t>
    </rPh>
    <rPh sb="10" eb="11">
      <t>ニチ</t>
    </rPh>
    <phoneticPr fontId="13"/>
  </si>
  <si>
    <t>(平成27年10月1日）</t>
    <phoneticPr fontId="13"/>
  </si>
  <si>
    <t>-</t>
    <phoneticPr fontId="20"/>
  </si>
  <si>
    <t>-</t>
    <phoneticPr fontId="20"/>
  </si>
  <si>
    <t>(平成27年10月1日)</t>
    <rPh sb="1" eb="3">
      <t>ヘイセイ</t>
    </rPh>
    <rPh sb="5" eb="6">
      <t>ネン</t>
    </rPh>
    <rPh sb="8" eb="9">
      <t>ガツ</t>
    </rPh>
    <rPh sb="10" eb="11">
      <t>ニチ</t>
    </rPh>
    <phoneticPr fontId="4"/>
  </si>
  <si>
    <t xml:space="preserve">       （平成27年10月1日）</t>
    <phoneticPr fontId="13"/>
  </si>
  <si>
    <t>千　　葉　　市</t>
    <rPh sb="0" eb="1">
      <t>セン</t>
    </rPh>
    <rPh sb="3" eb="4">
      <t>ハ</t>
    </rPh>
    <rPh sb="6" eb="7">
      <t>シ</t>
    </rPh>
    <phoneticPr fontId="13"/>
  </si>
  <si>
    <t>市　　川　　市</t>
    <rPh sb="0" eb="1">
      <t>シ</t>
    </rPh>
    <rPh sb="3" eb="4">
      <t>カワ</t>
    </rPh>
    <rPh sb="6" eb="7">
      <t>シ</t>
    </rPh>
    <phoneticPr fontId="13"/>
  </si>
  <si>
    <t>-</t>
    <phoneticPr fontId="20"/>
  </si>
  <si>
    <t>中央区</t>
    <rPh sb="0" eb="2">
      <t>チュウオウ</t>
    </rPh>
    <rPh sb="2" eb="3">
      <t>ク</t>
    </rPh>
    <phoneticPr fontId="13"/>
  </si>
  <si>
    <t>豊島区</t>
    <rPh sb="0" eb="3">
      <t>トシマク</t>
    </rPh>
    <phoneticPr fontId="13"/>
  </si>
  <si>
    <t>複合サービス事業</t>
    <rPh sb="0" eb="2">
      <t>フクゴウ</t>
    </rPh>
    <rPh sb="6" eb="8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</si>
</sst>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\ ###,###,##0;&quot;-&quot;###,###,##0"/>
    <numFmt numFmtId="177" formatCode="#,###,##0.0;&quot; -&quot;###,##0.0"/>
    <numFmt numFmtId="178" formatCode="\ ###,##0;&quot;-&quot;###,##0"/>
    <numFmt numFmtId="179" formatCode="##,###,##0;&quot;-&quot;#,###,##0"/>
    <numFmt numFmtId="180" formatCode="\ ###,###,###,##0;&quot;-&quot;###,###,###,##0"/>
    <numFmt numFmtId="181" formatCode="#,###,###,##0;&quot; -&quot;###,###,##0"/>
    <numFmt numFmtId="182" formatCode="##,###,###,##0;&quot;-&quot;#,###,###,##0"/>
    <numFmt numFmtId="183" formatCode="###,###,###,##0;&quot;-&quot;##,###,###,##0"/>
    <numFmt numFmtId="184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Times New Roman"/>
      <family val="1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1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/>
    <xf numFmtId="0" fontId="1" fillId="0" borderId="0"/>
    <xf numFmtId="0" fontId="1" fillId="0" borderId="0">
      <alignment vertical="center"/>
    </xf>
    <xf numFmtId="0" fontId="8" fillId="0" borderId="0"/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" fillId="0" borderId="0"/>
    <xf numFmtId="0" fontId="25" fillId="0" borderId="0"/>
    <xf numFmtId="0" fontId="26" fillId="0" borderId="0">
      <alignment vertical="center"/>
    </xf>
  </cellStyleXfs>
  <cellXfs count="350">
    <xf numFmtId="0" fontId="0" fillId="0" borderId="0" xfId="0">
      <alignment vertical="center"/>
    </xf>
    <xf numFmtId="0" fontId="5" fillId="0" borderId="0" xfId="11" applyFont="1" applyAlignment="1">
      <alignment vertical="center"/>
    </xf>
    <xf numFmtId="0" fontId="6" fillId="0" borderId="0" xfId="11" applyFont="1" applyFill="1" applyAlignment="1">
      <alignment horizontal="center" vertical="center"/>
    </xf>
    <xf numFmtId="0" fontId="5" fillId="0" borderId="0" xfId="11" applyFont="1" applyFill="1" applyAlignment="1">
      <alignment vertical="center"/>
    </xf>
    <xf numFmtId="176" fontId="5" fillId="0" borderId="0" xfId="11" applyNumberFormat="1" applyFont="1" applyFill="1" applyAlignment="1">
      <alignment horizontal="right" vertical="center"/>
    </xf>
    <xf numFmtId="177" fontId="5" fillId="0" borderId="0" xfId="11" applyNumberFormat="1" applyFont="1" applyFill="1" applyAlignment="1">
      <alignment horizontal="right" vertical="center"/>
    </xf>
    <xf numFmtId="49" fontId="8" fillId="0" borderId="0" xfId="10" applyNumberFormat="1" applyFont="1" applyFill="1" applyBorder="1" applyAlignment="1">
      <alignment vertical="top"/>
    </xf>
    <xf numFmtId="49" fontId="8" fillId="0" borderId="0" xfId="10" applyNumberFormat="1" applyFont="1" applyFill="1" applyAlignment="1">
      <alignment vertical="top"/>
    </xf>
    <xf numFmtId="49" fontId="9" fillId="0" borderId="0" xfId="10" applyNumberFormat="1" applyFont="1" applyFill="1" applyBorder="1" applyAlignment="1">
      <alignment vertical="center"/>
    </xf>
    <xf numFmtId="49" fontId="9" fillId="0" borderId="0" xfId="10" applyNumberFormat="1" applyFont="1" applyFill="1" applyBorder="1" applyAlignment="1">
      <alignment vertical="center" wrapText="1"/>
    </xf>
    <xf numFmtId="49" fontId="8" fillId="0" borderId="0" xfId="10" applyNumberFormat="1" applyFont="1" applyFill="1" applyBorder="1" applyAlignment="1">
      <alignment vertical="center"/>
    </xf>
    <xf numFmtId="49" fontId="9" fillId="0" borderId="0" xfId="10" applyNumberFormat="1" applyFont="1" applyFill="1" applyAlignment="1">
      <alignment vertical="top"/>
    </xf>
    <xf numFmtId="179" fontId="9" fillId="0" borderId="1" xfId="10" applyNumberFormat="1" applyFont="1" applyFill="1" applyBorder="1" applyAlignment="1">
      <alignment horizontal="center" vertical="center"/>
    </xf>
    <xf numFmtId="49" fontId="9" fillId="0" borderId="1" xfId="10" applyNumberFormat="1" applyFont="1" applyFill="1" applyBorder="1" applyAlignment="1">
      <alignment horizontal="center" vertical="center"/>
    </xf>
    <xf numFmtId="179" fontId="9" fillId="0" borderId="2" xfId="10" applyNumberFormat="1" applyFont="1" applyFill="1" applyBorder="1" applyAlignment="1">
      <alignment horizontal="center" vertical="center"/>
    </xf>
    <xf numFmtId="49" fontId="9" fillId="0" borderId="0" xfId="10" applyNumberFormat="1" applyFont="1" applyFill="1" applyAlignment="1">
      <alignment horizontal="left" vertical="top"/>
    </xf>
    <xf numFmtId="49" fontId="9" fillId="0" borderId="0" xfId="10" applyNumberFormat="1" applyFont="1" applyFill="1" applyAlignment="1">
      <alignment horizontal="center" vertical="top"/>
    </xf>
    <xf numFmtId="0" fontId="10" fillId="0" borderId="0" xfId="12" applyFont="1" applyFill="1" applyAlignment="1">
      <alignment vertical="center"/>
    </xf>
    <xf numFmtId="179" fontId="10" fillId="0" borderId="3" xfId="10" quotePrefix="1" applyNumberFormat="1" applyFont="1" applyFill="1" applyBorder="1" applyAlignment="1">
      <alignment horizontal="right" vertical="center"/>
    </xf>
    <xf numFmtId="179" fontId="10" fillId="0" borderId="0" xfId="10" quotePrefix="1" applyNumberFormat="1" applyFont="1" applyFill="1" applyBorder="1" applyAlignment="1">
      <alignment horizontal="right" vertical="center"/>
    </xf>
    <xf numFmtId="4" fontId="10" fillId="0" borderId="0" xfId="10" applyNumberFormat="1" applyFont="1" applyFill="1" applyBorder="1" applyAlignment="1">
      <alignment vertical="center"/>
    </xf>
    <xf numFmtId="49" fontId="10" fillId="0" borderId="4" xfId="10" applyNumberFormat="1" applyFont="1" applyFill="1" applyBorder="1" applyAlignment="1">
      <alignment vertical="center"/>
    </xf>
    <xf numFmtId="179" fontId="9" fillId="0" borderId="3" xfId="10" quotePrefix="1" applyNumberFormat="1" applyFont="1" applyFill="1" applyBorder="1" applyAlignment="1">
      <alignment horizontal="right" vertical="center"/>
    </xf>
    <xf numFmtId="179" fontId="9" fillId="0" borderId="0" xfId="10" quotePrefix="1" applyNumberFormat="1" applyFont="1" applyFill="1" applyBorder="1" applyAlignment="1">
      <alignment horizontal="right" vertical="center"/>
    </xf>
    <xf numFmtId="49" fontId="10" fillId="0" borderId="0" xfId="10" applyNumberFormat="1" applyFont="1" applyFill="1" applyBorder="1" applyAlignment="1">
      <alignment vertical="center"/>
    </xf>
    <xf numFmtId="49" fontId="8" fillId="0" borderId="5" xfId="10" applyNumberFormat="1" applyFont="1" applyFill="1" applyBorder="1" applyAlignment="1">
      <alignment horizontal="distributed" vertical="top"/>
    </xf>
    <xf numFmtId="179" fontId="5" fillId="0" borderId="6" xfId="10" applyNumberFormat="1" applyFont="1" applyFill="1" applyBorder="1" applyAlignment="1">
      <alignment horizontal="right" vertical="top"/>
    </xf>
    <xf numFmtId="179" fontId="5" fillId="0" borderId="5" xfId="10" applyNumberFormat="1" applyFont="1" applyFill="1" applyBorder="1" applyAlignment="1">
      <alignment horizontal="right" vertical="top"/>
    </xf>
    <xf numFmtId="49" fontId="5" fillId="0" borderId="5" xfId="10" applyNumberFormat="1" applyFont="1" applyFill="1" applyBorder="1" applyAlignment="1">
      <alignment vertical="top"/>
    </xf>
    <xf numFmtId="49" fontId="5" fillId="0" borderId="0" xfId="10" applyNumberFormat="1" applyFont="1" applyFill="1" applyAlignment="1">
      <alignment vertical="top"/>
    </xf>
    <xf numFmtId="49" fontId="5" fillId="0" borderId="0" xfId="10" applyNumberFormat="1" applyFont="1" applyFill="1" applyBorder="1" applyAlignment="1">
      <alignment vertical="top"/>
    </xf>
    <xf numFmtId="49" fontId="5" fillId="0" borderId="0" xfId="10" applyNumberFormat="1" applyFont="1" applyFill="1" applyBorder="1" applyAlignment="1">
      <alignment horizontal="distributed" vertical="top"/>
    </xf>
    <xf numFmtId="179" fontId="5" fillId="0" borderId="0" xfId="10" applyNumberFormat="1" applyFont="1" applyFill="1" applyBorder="1" applyAlignment="1">
      <alignment horizontal="right" vertical="top"/>
    </xf>
    <xf numFmtId="49" fontId="11" fillId="0" borderId="0" xfId="10" applyNumberFormat="1" applyFont="1" applyFill="1" applyAlignment="1"/>
    <xf numFmtId="49" fontId="11" fillId="0" borderId="0" xfId="10" applyNumberFormat="1" applyFont="1" applyFill="1" applyBorder="1" applyAlignment="1"/>
    <xf numFmtId="49" fontId="5" fillId="0" borderId="0" xfId="10" applyNumberFormat="1" applyFont="1" applyFill="1" applyAlignment="1"/>
    <xf numFmtId="49" fontId="11" fillId="0" borderId="0" xfId="10" applyNumberFormat="1" applyFont="1" applyFill="1" applyAlignment="1">
      <alignment vertical="top"/>
    </xf>
    <xf numFmtId="49" fontId="11" fillId="0" borderId="0" xfId="10" applyNumberFormat="1" applyFont="1" applyFill="1" applyBorder="1" applyAlignment="1">
      <alignment vertical="top"/>
    </xf>
    <xf numFmtId="49" fontId="11" fillId="0" borderId="0" xfId="10" applyNumberFormat="1" applyFont="1" applyFill="1" applyBorder="1" applyAlignment="1">
      <alignment vertical="center"/>
    </xf>
    <xf numFmtId="179" fontId="8" fillId="0" borderId="0" xfId="10" applyNumberFormat="1" applyFont="1" applyFill="1" applyBorder="1" applyAlignment="1">
      <alignment horizontal="right" vertical="top"/>
    </xf>
    <xf numFmtId="0" fontId="8" fillId="0" borderId="0" xfId="12" applyFont="1" applyFill="1"/>
    <xf numFmtId="0" fontId="12" fillId="0" borderId="0" xfId="8" applyFont="1" applyAlignment="1">
      <alignment horizontal="left" vertical="center"/>
    </xf>
    <xf numFmtId="0" fontId="7" fillId="0" borderId="0" xfId="8" applyFont="1" applyAlignment="1">
      <alignment horizontal="left" vertical="center"/>
    </xf>
    <xf numFmtId="0" fontId="9" fillId="0" borderId="0" xfId="8" applyFont="1">
      <alignment vertical="center"/>
    </xf>
    <xf numFmtId="0" fontId="9" fillId="0" borderId="0" xfId="8" applyFont="1" applyBorder="1" applyAlignment="1">
      <alignment vertical="center"/>
    </xf>
    <xf numFmtId="0" fontId="9" fillId="0" borderId="0" xfId="8" applyFont="1" applyBorder="1" applyAlignment="1">
      <alignment horizontal="right" vertical="center"/>
    </xf>
    <xf numFmtId="0" fontId="9" fillId="0" borderId="0" xfId="8" applyFont="1" applyBorder="1">
      <alignment vertical="center"/>
    </xf>
    <xf numFmtId="0" fontId="9" fillId="0" borderId="3" xfId="8" applyFont="1" applyBorder="1">
      <alignment vertical="center"/>
    </xf>
    <xf numFmtId="38" fontId="10" fillId="0" borderId="0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0" fontId="9" fillId="0" borderId="5" xfId="8" applyFont="1" applyBorder="1">
      <alignment vertical="center"/>
    </xf>
    <xf numFmtId="0" fontId="9" fillId="0" borderId="0" xfId="8" applyFont="1" applyBorder="1" applyAlignment="1">
      <alignment horizontal="left"/>
    </xf>
    <xf numFmtId="0" fontId="9" fillId="0" borderId="0" xfId="8" applyFont="1" applyBorder="1" applyAlignment="1">
      <alignment horizontal="center"/>
    </xf>
    <xf numFmtId="0" fontId="9" fillId="0" borderId="0" xfId="8" applyFont="1" applyAlignment="1"/>
    <xf numFmtId="0" fontId="9" fillId="0" borderId="0" xfId="8" applyFont="1" applyBorder="1" applyAlignment="1">
      <alignment horizontal="right"/>
    </xf>
    <xf numFmtId="0" fontId="9" fillId="0" borderId="7" xfId="8" applyFont="1" applyBorder="1" applyAlignment="1">
      <alignment vertical="center"/>
    </xf>
    <xf numFmtId="0" fontId="9" fillId="0" borderId="7" xfId="8" applyFont="1" applyBorder="1" applyAlignment="1">
      <alignment horizontal="left" vertical="center"/>
    </xf>
    <xf numFmtId="0" fontId="9" fillId="0" borderId="8" xfId="8" applyFont="1" applyBorder="1" applyAlignment="1">
      <alignment horizontal="left" vertical="center"/>
    </xf>
    <xf numFmtId="0" fontId="9" fillId="0" borderId="9" xfId="8" applyFont="1" applyBorder="1" applyAlignment="1">
      <alignment horizontal="left" vertical="center"/>
    </xf>
    <xf numFmtId="0" fontId="9" fillId="0" borderId="2" xfId="8" applyFont="1" applyBorder="1" applyAlignment="1">
      <alignment horizontal="left" vertical="center"/>
    </xf>
    <xf numFmtId="0" fontId="9" fillId="0" borderId="10" xfId="8" applyFont="1" applyBorder="1" applyAlignment="1">
      <alignment horizontal="left" vertical="center"/>
    </xf>
    <xf numFmtId="0" fontId="9" fillId="0" borderId="11" xfId="8" applyFont="1" applyBorder="1" applyAlignment="1">
      <alignment horizontal="left" vertical="center"/>
    </xf>
    <xf numFmtId="49" fontId="8" fillId="0" borderId="0" xfId="10" applyNumberFormat="1" applyFont="1" applyBorder="1" applyAlignment="1">
      <alignment vertical="center"/>
    </xf>
    <xf numFmtId="0" fontId="14" fillId="0" borderId="0" xfId="10" applyNumberFormat="1" applyFont="1" applyFill="1" applyBorder="1" applyAlignment="1">
      <alignment vertical="center"/>
    </xf>
    <xf numFmtId="180" fontId="14" fillId="0" borderId="0" xfId="10" applyNumberFormat="1" applyFont="1" applyFill="1" applyBorder="1" applyAlignment="1">
      <alignment horizontal="right" vertical="center"/>
    </xf>
    <xf numFmtId="181" fontId="14" fillId="0" borderId="0" xfId="10" applyNumberFormat="1" applyFont="1" applyFill="1" applyBorder="1" applyAlignment="1">
      <alignment horizontal="right" vertical="center"/>
    </xf>
    <xf numFmtId="182" fontId="14" fillId="0" borderId="0" xfId="10" applyNumberFormat="1" applyFont="1" applyFill="1" applyBorder="1" applyAlignment="1">
      <alignment horizontal="right" vertical="center"/>
    </xf>
    <xf numFmtId="183" fontId="14" fillId="0" borderId="0" xfId="10" applyNumberFormat="1" applyFont="1" applyFill="1" applyBorder="1" applyAlignment="1">
      <alignment horizontal="right" vertical="center"/>
    </xf>
    <xf numFmtId="181" fontId="14" fillId="0" borderId="0" xfId="10" applyNumberFormat="1" applyFont="1" applyFill="1" applyBorder="1" applyAlignment="1">
      <alignment horizontal="left" vertical="center"/>
    </xf>
    <xf numFmtId="181" fontId="8" fillId="0" borderId="0" xfId="10" applyNumberFormat="1" applyFont="1" applyBorder="1" applyAlignment="1">
      <alignment horizontal="right" vertical="center"/>
    </xf>
    <xf numFmtId="49" fontId="6" fillId="0" borderId="0" xfId="10" applyNumberFormat="1" applyFont="1" applyFill="1" applyBorder="1" applyAlignment="1">
      <alignment vertical="center"/>
    </xf>
    <xf numFmtId="49" fontId="6" fillId="0" borderId="0" xfId="10" applyNumberFormat="1" applyFont="1" applyBorder="1" applyAlignment="1">
      <alignment vertical="center"/>
    </xf>
    <xf numFmtId="0" fontId="15" fillId="0" borderId="0" xfId="10" applyNumberFormat="1" applyFont="1" applyFill="1" applyBorder="1" applyAlignment="1">
      <alignment vertical="center"/>
    </xf>
    <xf numFmtId="0" fontId="2" fillId="0" borderId="0" xfId="10" applyNumberFormat="1" applyFont="1" applyFill="1" applyBorder="1" applyAlignment="1">
      <alignment vertical="center"/>
    </xf>
    <xf numFmtId="180" fontId="2" fillId="0" borderId="0" xfId="10" applyNumberFormat="1" applyFont="1" applyFill="1" applyBorder="1" applyAlignment="1">
      <alignment horizontal="right" vertical="center"/>
    </xf>
    <xf numFmtId="181" fontId="2" fillId="0" borderId="0" xfId="10" applyNumberFormat="1" applyFont="1" applyFill="1" applyBorder="1" applyAlignment="1">
      <alignment horizontal="right" vertical="center"/>
    </xf>
    <xf numFmtId="182" fontId="2" fillId="0" borderId="0" xfId="10" applyNumberFormat="1" applyFont="1" applyFill="1" applyBorder="1" applyAlignment="1">
      <alignment horizontal="right" vertical="center"/>
    </xf>
    <xf numFmtId="183" fontId="2" fillId="0" borderId="0" xfId="10" applyNumberFormat="1" applyFont="1" applyFill="1" applyBorder="1" applyAlignment="1">
      <alignment horizontal="right" vertical="center"/>
    </xf>
    <xf numFmtId="181" fontId="6" fillId="0" borderId="0" xfId="10" applyNumberFormat="1" applyFont="1" applyFill="1" applyBorder="1" applyAlignment="1">
      <alignment horizontal="right" vertical="center"/>
    </xf>
    <xf numFmtId="181" fontId="6" fillId="0" borderId="0" xfId="10" applyNumberFormat="1" applyFont="1" applyFill="1" applyBorder="1" applyAlignment="1">
      <alignment horizontal="left" vertical="center"/>
    </xf>
    <xf numFmtId="181" fontId="6" fillId="0" borderId="0" xfId="10" applyNumberFormat="1" applyFont="1" applyBorder="1" applyAlignment="1">
      <alignment horizontal="right" vertical="center"/>
    </xf>
    <xf numFmtId="181" fontId="16" fillId="0" borderId="0" xfId="10" applyNumberFormat="1" applyFont="1" applyFill="1" applyBorder="1" applyAlignment="1">
      <alignment horizontal="right" vertical="center"/>
    </xf>
    <xf numFmtId="181" fontId="16" fillId="0" borderId="0" xfId="10" applyNumberFormat="1" applyFont="1" applyFill="1" applyBorder="1" applyAlignment="1">
      <alignment horizontal="left" vertical="center"/>
    </xf>
    <xf numFmtId="0" fontId="16" fillId="0" borderId="0" xfId="10" applyNumberFormat="1" applyFont="1" applyFill="1" applyBorder="1" applyAlignment="1">
      <alignment horizontal="left" vertical="center"/>
    </xf>
    <xf numFmtId="0" fontId="16" fillId="0" borderId="0" xfId="10" applyNumberFormat="1" applyFont="1" applyFill="1" applyBorder="1" applyAlignment="1">
      <alignment horizontal="left" vertical="center" indent="4"/>
    </xf>
    <xf numFmtId="180" fontId="16" fillId="0" borderId="0" xfId="10" applyNumberFormat="1" applyFont="1" applyFill="1" applyBorder="1" applyAlignment="1">
      <alignment horizontal="right" vertical="center" indent="4"/>
    </xf>
    <xf numFmtId="181" fontId="16" fillId="0" borderId="0" xfId="10" applyNumberFormat="1" applyFont="1" applyFill="1" applyBorder="1" applyAlignment="1">
      <alignment horizontal="right" vertical="center" indent="4"/>
    </xf>
    <xf numFmtId="182" fontId="16" fillId="0" borderId="0" xfId="10" applyNumberFormat="1" applyFont="1" applyFill="1" applyBorder="1" applyAlignment="1">
      <alignment horizontal="right" vertical="center" indent="4"/>
    </xf>
    <xf numFmtId="183" fontId="16" fillId="0" borderId="0" xfId="10" applyNumberFormat="1" applyFont="1" applyFill="1" applyBorder="1" applyAlignment="1">
      <alignment horizontal="right" vertical="center" indent="4"/>
    </xf>
    <xf numFmtId="181" fontId="8" fillId="0" borderId="0" xfId="10" applyNumberFormat="1" applyFont="1" applyFill="1" applyBorder="1" applyAlignment="1">
      <alignment horizontal="right" vertical="center"/>
    </xf>
    <xf numFmtId="49" fontId="9" fillId="0" borderId="0" xfId="10" applyNumberFormat="1" applyFont="1" applyFill="1" applyBorder="1" applyAlignment="1">
      <alignment horizontal="center" vertical="center"/>
    </xf>
    <xf numFmtId="180" fontId="17" fillId="0" borderId="12" xfId="10" applyNumberFormat="1" applyFont="1" applyFill="1" applyBorder="1" applyAlignment="1">
      <alignment horizontal="center" vertical="center" wrapText="1"/>
    </xf>
    <xf numFmtId="181" fontId="17" fillId="0" borderId="13" xfId="10" applyNumberFormat="1" applyFont="1" applyFill="1" applyBorder="1" applyAlignment="1">
      <alignment horizontal="center" vertical="center" wrapText="1"/>
    </xf>
    <xf numFmtId="182" fontId="17" fillId="0" borderId="13" xfId="10" applyNumberFormat="1" applyFont="1" applyFill="1" applyBorder="1" applyAlignment="1">
      <alignment horizontal="center" vertical="center" wrapText="1"/>
    </xf>
    <xf numFmtId="183" fontId="17" fillId="0" borderId="13" xfId="10" applyNumberFormat="1" applyFont="1" applyFill="1" applyBorder="1" applyAlignment="1">
      <alignment horizontal="center" vertical="center" wrapText="1"/>
    </xf>
    <xf numFmtId="49" fontId="9" fillId="0" borderId="0" xfId="10" applyNumberFormat="1" applyFont="1" applyBorder="1" applyAlignment="1">
      <alignment horizontal="center" vertical="center"/>
    </xf>
    <xf numFmtId="49" fontId="14" fillId="0" borderId="0" xfId="10" applyNumberFormat="1" applyFont="1" applyFill="1" applyBorder="1" applyAlignment="1">
      <alignment vertical="center"/>
    </xf>
    <xf numFmtId="49" fontId="14" fillId="0" borderId="4" xfId="10" applyNumberFormat="1" applyFont="1" applyFill="1" applyBorder="1" applyAlignment="1">
      <alignment horizontal="distributed" vertical="center"/>
    </xf>
    <xf numFmtId="181" fontId="14" fillId="0" borderId="0" xfId="10" quotePrefix="1" applyNumberFormat="1" applyFont="1" applyFill="1" applyBorder="1" applyAlignment="1">
      <alignment horizontal="right" vertical="center"/>
    </xf>
    <xf numFmtId="182" fontId="14" fillId="0" borderId="0" xfId="10" quotePrefix="1" applyNumberFormat="1" applyFont="1" applyFill="1" applyBorder="1" applyAlignment="1">
      <alignment horizontal="right" vertical="center"/>
    </xf>
    <xf numFmtId="49" fontId="9" fillId="0" borderId="0" xfId="10" applyNumberFormat="1" applyFont="1" applyBorder="1" applyAlignment="1">
      <alignment vertical="center"/>
    </xf>
    <xf numFmtId="49" fontId="17" fillId="0" borderId="0" xfId="10" applyNumberFormat="1" applyFont="1" applyFill="1" applyBorder="1" applyAlignment="1">
      <alignment vertical="center"/>
    </xf>
    <xf numFmtId="49" fontId="17" fillId="0" borderId="0" xfId="10" applyNumberFormat="1" applyFont="1" applyFill="1" applyBorder="1" applyAlignment="1">
      <alignment horizontal="distributed" vertical="center"/>
    </xf>
    <xf numFmtId="0" fontId="17" fillId="0" borderId="4" xfId="10" applyNumberFormat="1" applyFont="1" applyFill="1" applyBorder="1" applyAlignment="1">
      <alignment vertical="center"/>
    </xf>
    <xf numFmtId="181" fontId="17" fillId="0" borderId="0" xfId="10" quotePrefix="1" applyNumberFormat="1" applyFont="1" applyFill="1" applyBorder="1" applyAlignment="1">
      <alignment horizontal="right" vertical="center"/>
    </xf>
    <xf numFmtId="181" fontId="17" fillId="0" borderId="0" xfId="10" applyNumberFormat="1" applyFont="1" applyFill="1" applyBorder="1" applyAlignment="1">
      <alignment horizontal="right" vertical="center"/>
    </xf>
    <xf numFmtId="182" fontId="17" fillId="0" borderId="0" xfId="10" quotePrefix="1" applyNumberFormat="1" applyFont="1" applyFill="1" applyBorder="1" applyAlignment="1">
      <alignment horizontal="right" vertical="center"/>
    </xf>
    <xf numFmtId="182" fontId="17" fillId="0" borderId="0" xfId="10" applyNumberFormat="1" applyFont="1" applyFill="1" applyBorder="1" applyAlignment="1">
      <alignment horizontal="right" vertical="center"/>
    </xf>
    <xf numFmtId="49" fontId="16" fillId="0" borderId="5" xfId="10" applyNumberFormat="1" applyFont="1" applyFill="1" applyBorder="1" applyAlignment="1">
      <alignment vertical="center"/>
    </xf>
    <xf numFmtId="180" fontId="9" fillId="0" borderId="5" xfId="10" applyNumberFormat="1" applyFont="1" applyFill="1" applyBorder="1" applyAlignment="1">
      <alignment horizontal="right" vertical="center"/>
    </xf>
    <xf numFmtId="181" fontId="9" fillId="0" borderId="5" xfId="10" applyNumberFormat="1" applyFont="1" applyFill="1" applyBorder="1" applyAlignment="1">
      <alignment horizontal="right" vertical="center"/>
    </xf>
    <xf numFmtId="182" fontId="9" fillId="0" borderId="5" xfId="10" applyNumberFormat="1" applyFont="1" applyFill="1" applyBorder="1" applyAlignment="1">
      <alignment horizontal="right" vertical="center"/>
    </xf>
    <xf numFmtId="183" fontId="9" fillId="0" borderId="5" xfId="10" applyNumberFormat="1" applyFont="1" applyFill="1" applyBorder="1" applyAlignment="1">
      <alignment horizontal="right" vertical="center"/>
    </xf>
    <xf numFmtId="49" fontId="16" fillId="0" borderId="0" xfId="10" applyNumberFormat="1" applyFont="1" applyFill="1" applyBorder="1" applyAlignment="1">
      <alignment vertical="center"/>
    </xf>
    <xf numFmtId="49" fontId="16" fillId="0" borderId="0" xfId="10" applyNumberFormat="1" applyFont="1" applyFill="1" applyBorder="1" applyAlignment="1">
      <alignment horizontal="distributed" vertical="center"/>
    </xf>
    <xf numFmtId="180" fontId="9" fillId="0" borderId="0" xfId="10" applyNumberFormat="1" applyFont="1" applyFill="1" applyBorder="1" applyAlignment="1">
      <alignment horizontal="right" vertical="center"/>
    </xf>
    <xf numFmtId="181" fontId="9" fillId="0" borderId="0" xfId="10" applyNumberFormat="1" applyFont="1" applyFill="1" applyBorder="1" applyAlignment="1">
      <alignment horizontal="right" vertical="center"/>
    </xf>
    <xf numFmtId="182" fontId="9" fillId="0" borderId="0" xfId="10" applyNumberFormat="1" applyFont="1" applyFill="1" applyBorder="1" applyAlignment="1">
      <alignment horizontal="right" vertical="center"/>
    </xf>
    <xf numFmtId="183" fontId="9" fillId="0" borderId="0" xfId="10" applyNumberFormat="1" applyFont="1" applyFill="1" applyBorder="1" applyAlignment="1">
      <alignment horizontal="right" vertical="center"/>
    </xf>
    <xf numFmtId="49" fontId="16" fillId="0" borderId="0" xfId="10" applyNumberFormat="1" applyFont="1" applyBorder="1" applyAlignment="1">
      <alignment vertical="center"/>
    </xf>
    <xf numFmtId="0" fontId="12" fillId="0" borderId="0" xfId="10" applyNumberFormat="1" applyFont="1" applyFill="1" applyBorder="1" applyAlignment="1">
      <alignment vertical="center"/>
    </xf>
    <xf numFmtId="0" fontId="8" fillId="0" borderId="0" xfId="9" applyFont="1" applyFill="1"/>
    <xf numFmtId="0" fontId="16" fillId="0" borderId="0" xfId="9" applyFont="1"/>
    <xf numFmtId="0" fontId="8" fillId="0" borderId="0" xfId="9" applyFont="1"/>
    <xf numFmtId="182" fontId="17" fillId="0" borderId="12" xfId="10" applyNumberFormat="1" applyFont="1" applyFill="1" applyBorder="1" applyAlignment="1">
      <alignment horizontal="center" vertical="center" wrapText="1"/>
    </xf>
    <xf numFmtId="182" fontId="16" fillId="0" borderId="13" xfId="10" applyNumberFormat="1" applyFont="1" applyFill="1" applyBorder="1" applyAlignment="1">
      <alignment horizontal="center" vertical="center" wrapText="1"/>
    </xf>
    <xf numFmtId="181" fontId="9" fillId="0" borderId="13" xfId="10" applyNumberFormat="1" applyFont="1" applyFill="1" applyBorder="1" applyAlignment="1">
      <alignment horizontal="center" vertical="center" wrapText="1"/>
    </xf>
    <xf numFmtId="49" fontId="9" fillId="0" borderId="5" xfId="10" applyNumberFormat="1" applyFont="1" applyFill="1" applyBorder="1" applyAlignment="1">
      <alignment vertical="center"/>
    </xf>
    <xf numFmtId="49" fontId="9" fillId="0" borderId="0" xfId="10" applyNumberFormat="1" applyFont="1" applyFill="1" applyBorder="1" applyAlignment="1">
      <alignment horizontal="distributed" vertical="center"/>
    </xf>
    <xf numFmtId="180" fontId="17" fillId="0" borderId="0" xfId="10" applyNumberFormat="1" applyFont="1" applyFill="1" applyBorder="1" applyAlignment="1">
      <alignment horizontal="right" vertical="center"/>
    </xf>
    <xf numFmtId="181" fontId="17" fillId="0" borderId="0" xfId="10" applyNumberFormat="1" applyFont="1" applyFill="1" applyBorder="1" applyAlignment="1">
      <alignment horizontal="left" vertical="center"/>
    </xf>
    <xf numFmtId="49" fontId="17" fillId="0" borderId="0" xfId="10" applyNumberFormat="1" applyFont="1" applyBorder="1" applyAlignment="1">
      <alignment vertical="center"/>
    </xf>
    <xf numFmtId="180" fontId="9" fillId="0" borderId="0" xfId="10" applyNumberFormat="1" applyFont="1" applyBorder="1" applyAlignment="1">
      <alignment horizontal="right" vertical="center"/>
    </xf>
    <xf numFmtId="181" fontId="9" fillId="0" borderId="0" xfId="10" applyNumberFormat="1" applyFont="1" applyBorder="1" applyAlignment="1">
      <alignment horizontal="right" vertical="center"/>
    </xf>
    <xf numFmtId="181" fontId="8" fillId="0" borderId="0" xfId="10" applyNumberFormat="1" applyFont="1" applyBorder="1" applyAlignment="1">
      <alignment horizontal="left" vertical="center"/>
    </xf>
    <xf numFmtId="183" fontId="8" fillId="0" borderId="0" xfId="10" applyNumberFormat="1" applyFont="1" applyFill="1" applyBorder="1" applyAlignment="1">
      <alignment horizontal="left" vertical="center"/>
    </xf>
    <xf numFmtId="181" fontId="8" fillId="0" borderId="0" xfId="10" applyNumberFormat="1" applyFont="1" applyFill="1" applyBorder="1" applyAlignment="1">
      <alignment horizontal="left" vertical="center"/>
    </xf>
    <xf numFmtId="182" fontId="8" fillId="0" borderId="0" xfId="10" applyNumberFormat="1" applyFont="1" applyFill="1" applyBorder="1" applyAlignment="1">
      <alignment horizontal="right" vertical="center"/>
    </xf>
    <xf numFmtId="0" fontId="10" fillId="0" borderId="0" xfId="4" applyFont="1" applyAlignment="1">
      <alignment vertical="center"/>
    </xf>
    <xf numFmtId="0" fontId="9" fillId="0" borderId="0" xfId="4" applyFont="1">
      <alignment vertical="center"/>
    </xf>
    <xf numFmtId="0" fontId="9" fillId="0" borderId="8" xfId="4" applyFont="1" applyBorder="1" applyAlignment="1">
      <alignment horizontal="center" vertical="center"/>
    </xf>
    <xf numFmtId="0" fontId="9" fillId="0" borderId="0" xfId="4" applyFont="1" applyBorder="1" applyAlignment="1">
      <alignment horizontal="right"/>
    </xf>
    <xf numFmtId="0" fontId="9" fillId="0" borderId="7" xfId="4" applyFont="1" applyBorder="1">
      <alignment vertical="center"/>
    </xf>
    <xf numFmtId="0" fontId="9" fillId="0" borderId="3" xfId="4" applyFont="1" applyBorder="1" applyAlignment="1">
      <alignment horizontal="distributed" vertical="center"/>
    </xf>
    <xf numFmtId="0" fontId="10" fillId="0" borderId="4" xfId="4" applyFont="1" applyBorder="1" applyAlignment="1">
      <alignment horizontal="distributed" vertical="center"/>
    </xf>
    <xf numFmtId="0" fontId="9" fillId="0" borderId="3" xfId="4" applyFont="1" applyBorder="1">
      <alignment vertical="center"/>
    </xf>
    <xf numFmtId="0" fontId="9" fillId="0" borderId="4" xfId="4" applyFont="1" applyBorder="1" applyAlignment="1">
      <alignment horizontal="distributed" vertical="center"/>
    </xf>
    <xf numFmtId="38" fontId="9" fillId="0" borderId="0" xfId="2" applyFont="1" applyBorder="1" applyAlignment="1">
      <alignment horizontal="right" vertical="center"/>
    </xf>
    <xf numFmtId="0" fontId="9" fillId="0" borderId="0" xfId="4" applyFont="1" applyAlignment="1">
      <alignment horizontal="distributed" vertical="center"/>
    </xf>
    <xf numFmtId="0" fontId="9" fillId="0" borderId="0" xfId="4" applyFont="1" applyAlignment="1">
      <alignment horizontal="right" vertical="center"/>
    </xf>
    <xf numFmtId="38" fontId="9" fillId="0" borderId="3" xfId="2" applyFont="1" applyBorder="1" applyAlignment="1">
      <alignment vertical="center"/>
    </xf>
    <xf numFmtId="0" fontId="8" fillId="0" borderId="4" xfId="4" applyFont="1" applyBorder="1" applyAlignment="1">
      <alignment horizontal="distributed" vertical="center"/>
    </xf>
    <xf numFmtId="38" fontId="9" fillId="0" borderId="3" xfId="4" applyNumberFormat="1" applyFont="1" applyBorder="1">
      <alignment vertical="center"/>
    </xf>
    <xf numFmtId="0" fontId="9" fillId="0" borderId="7" xfId="8" applyFont="1" applyBorder="1" applyAlignment="1">
      <alignment horizontal="right" vertical="center"/>
    </xf>
    <xf numFmtId="0" fontId="9" fillId="0" borderId="0" xfId="8" applyFont="1" applyBorder="1" applyAlignment="1">
      <alignment horizontal="left" vertical="center"/>
    </xf>
    <xf numFmtId="0" fontId="9" fillId="0" borderId="5" xfId="8" applyFont="1" applyBorder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9" fillId="0" borderId="0" xfId="8" applyFont="1" applyAlignment="1">
      <alignment vertical="center"/>
    </xf>
    <xf numFmtId="0" fontId="9" fillId="0" borderId="5" xfId="8" applyFont="1" applyBorder="1" applyAlignment="1">
      <alignment vertical="center"/>
    </xf>
    <xf numFmtId="38" fontId="9" fillId="0" borderId="0" xfId="2" applyFont="1" applyAlignment="1" applyProtection="1">
      <alignment vertical="center"/>
      <protection locked="0"/>
    </xf>
    <xf numFmtId="38" fontId="9" fillId="0" borderId="0" xfId="2" applyFont="1" applyAlignment="1" applyProtection="1">
      <alignment horizontal="right" vertical="center"/>
      <protection locked="0"/>
    </xf>
    <xf numFmtId="38" fontId="9" fillId="0" borderId="0" xfId="2" applyFont="1" applyAlignment="1">
      <alignment vertical="center"/>
    </xf>
    <xf numFmtId="38" fontId="9" fillId="0" borderId="0" xfId="2" applyFont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183" fontId="17" fillId="0" borderId="0" xfId="10" applyNumberFormat="1" applyFont="1" applyFill="1" applyBorder="1" applyAlignment="1">
      <alignment horizontal="right" vertical="center"/>
    </xf>
    <xf numFmtId="38" fontId="10" fillId="0" borderId="0" xfId="2" applyFont="1" applyBorder="1" applyAlignment="1" applyProtection="1">
      <alignment horizontal="right" vertical="center"/>
      <protection locked="0"/>
    </xf>
    <xf numFmtId="0" fontId="10" fillId="0" borderId="3" xfId="4" applyFont="1" applyBorder="1" applyAlignment="1">
      <alignment horizontal="distributed" vertical="center"/>
    </xf>
    <xf numFmtId="0" fontId="9" fillId="0" borderId="0" xfId="4" applyFont="1" applyBorder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0" fontId="9" fillId="0" borderId="0" xfId="4" applyFont="1" applyAlignment="1">
      <alignment vertical="center"/>
    </xf>
    <xf numFmtId="0" fontId="9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9" fillId="0" borderId="5" xfId="4" applyFont="1" applyBorder="1" applyAlignment="1">
      <alignment horizontal="distributed" vertical="center"/>
    </xf>
    <xf numFmtId="0" fontId="9" fillId="0" borderId="14" xfId="4" applyFont="1" applyBorder="1" applyAlignment="1">
      <alignment horizontal="distributed" vertical="center"/>
    </xf>
    <xf numFmtId="0" fontId="9" fillId="0" borderId="15" xfId="4" applyFont="1" applyBorder="1" applyAlignment="1">
      <alignment horizontal="distributed" vertical="center"/>
    </xf>
    <xf numFmtId="0" fontId="9" fillId="0" borderId="16" xfId="4" applyFont="1" applyBorder="1" applyAlignment="1">
      <alignment horizontal="distributed" vertical="center"/>
    </xf>
    <xf numFmtId="0" fontId="9" fillId="0" borderId="13" xfId="4" applyFont="1" applyBorder="1" applyAlignment="1">
      <alignment horizontal="center" vertical="center" wrapText="1"/>
    </xf>
    <xf numFmtId="38" fontId="9" fillId="0" borderId="5" xfId="2" applyFont="1" applyBorder="1" applyAlignment="1" applyProtection="1">
      <alignment horizontal="center" vertical="center"/>
      <protection locked="0"/>
    </xf>
    <xf numFmtId="184" fontId="10" fillId="0" borderId="0" xfId="10" applyNumberFormat="1" applyFont="1" applyFill="1" applyBorder="1" applyAlignment="1">
      <alignment horizontal="right" vertical="center"/>
    </xf>
    <xf numFmtId="0" fontId="9" fillId="0" borderId="0" xfId="10" applyNumberFormat="1" applyFont="1" applyFill="1" applyBorder="1" applyAlignment="1">
      <alignment horizontal="right" vertical="center"/>
    </xf>
    <xf numFmtId="184" fontId="9" fillId="0" borderId="0" xfId="13" applyNumberFormat="1" applyFont="1" applyFill="1" applyBorder="1" applyAlignment="1">
      <alignment horizontal="right" vertical="center"/>
    </xf>
    <xf numFmtId="184" fontId="9" fillId="0" borderId="0" xfId="10" applyNumberFormat="1" applyFont="1" applyFill="1" applyBorder="1" applyAlignment="1">
      <alignment horizontal="right" vertical="center"/>
    </xf>
    <xf numFmtId="181" fontId="18" fillId="0" borderId="13" xfId="10" applyNumberFormat="1" applyFont="1" applyFill="1" applyBorder="1" applyAlignment="1">
      <alignment horizontal="center" vertical="center" wrapText="1"/>
    </xf>
    <xf numFmtId="183" fontId="18" fillId="0" borderId="13" xfId="10" applyNumberFormat="1" applyFont="1" applyFill="1" applyBorder="1" applyAlignment="1">
      <alignment horizontal="center" vertical="center" wrapText="1"/>
    </xf>
    <xf numFmtId="182" fontId="16" fillId="0" borderId="8" xfId="10" applyNumberFormat="1" applyFont="1" applyFill="1" applyBorder="1" applyAlignment="1">
      <alignment horizontal="center" vertical="center" wrapText="1"/>
    </xf>
    <xf numFmtId="182" fontId="17" fillId="0" borderId="0" xfId="10" applyNumberFormat="1" applyFont="1" applyFill="1" applyBorder="1" applyAlignment="1">
      <alignment horizontal="center" vertical="center" wrapText="1"/>
    </xf>
    <xf numFmtId="38" fontId="21" fillId="0" borderId="0" xfId="1" applyFont="1" applyAlignment="1">
      <alignment horizontal="right" vertical="center"/>
    </xf>
    <xf numFmtId="38" fontId="14" fillId="0" borderId="0" xfId="1" quotePrefix="1" applyFont="1" applyFill="1" applyBorder="1" applyAlignment="1">
      <alignment horizontal="right" vertical="center"/>
    </xf>
    <xf numFmtId="49" fontId="10" fillId="0" borderId="0" xfId="10" applyNumberFormat="1" applyFont="1" applyBorder="1" applyAlignment="1">
      <alignment vertical="center"/>
    </xf>
    <xf numFmtId="38" fontId="22" fillId="0" borderId="0" xfId="1" applyFont="1" applyAlignment="1">
      <alignment horizontal="right" vertical="center"/>
    </xf>
    <xf numFmtId="0" fontId="22" fillId="0" borderId="0" xfId="0" applyFont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quotePrefix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1" fontId="16" fillId="0" borderId="13" xfId="10" applyNumberFormat="1" applyFont="1" applyFill="1" applyBorder="1" applyAlignment="1">
      <alignment horizontal="center" vertical="center" wrapText="1"/>
    </xf>
    <xf numFmtId="182" fontId="18" fillId="0" borderId="13" xfId="10" applyNumberFormat="1" applyFont="1" applyFill="1" applyBorder="1" applyAlignment="1">
      <alignment horizontal="center" vertical="center" wrapText="1"/>
    </xf>
    <xf numFmtId="181" fontId="9" fillId="0" borderId="9" xfId="10" applyNumberFormat="1" applyFont="1" applyFill="1" applyBorder="1" applyAlignment="1">
      <alignment horizontal="center" vertical="center" wrapText="1"/>
    </xf>
    <xf numFmtId="181" fontId="17" fillId="0" borderId="0" xfId="10" applyNumberFormat="1" applyFont="1" applyFill="1" applyBorder="1" applyAlignment="1">
      <alignment horizontal="center" vertical="center" wrapText="1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0" fontId="9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distributed" vertical="center"/>
    </xf>
    <xf numFmtId="0" fontId="22" fillId="0" borderId="0" xfId="0" applyFont="1" applyAlignment="1">
      <alignment horizontal="right" vertical="center"/>
    </xf>
    <xf numFmtId="38" fontId="10" fillId="0" borderId="3" xfId="2" applyFont="1" applyBorder="1" applyAlignment="1">
      <alignment vertical="center"/>
    </xf>
    <xf numFmtId="38" fontId="9" fillId="0" borderId="0" xfId="1" applyFont="1">
      <alignment vertical="center"/>
    </xf>
    <xf numFmtId="38" fontId="0" fillId="0" borderId="0" xfId="1" applyFont="1">
      <alignment vertical="center"/>
    </xf>
    <xf numFmtId="181" fontId="17" fillId="0" borderId="8" xfId="10" applyNumberFormat="1" applyFont="1" applyFill="1" applyBorder="1" applyAlignment="1">
      <alignment horizontal="center" vertical="center" wrapText="1"/>
    </xf>
    <xf numFmtId="38" fontId="9" fillId="0" borderId="0" xfId="2" applyFont="1" applyAlignment="1" applyProtection="1">
      <alignment horizontal="right" vertical="center"/>
      <protection locked="0"/>
    </xf>
    <xf numFmtId="179" fontId="10" fillId="0" borderId="19" xfId="10" quotePrefix="1" applyNumberFormat="1" applyFont="1" applyFill="1" applyBorder="1" applyAlignment="1">
      <alignment horizontal="right" vertical="center"/>
    </xf>
    <xf numFmtId="179" fontId="9" fillId="0" borderId="0" xfId="10" applyNumberFormat="1" applyFont="1" applyFill="1" applyBorder="1" applyAlignment="1">
      <alignment horizontal="center"/>
    </xf>
    <xf numFmtId="0" fontId="2" fillId="0" borderId="0" xfId="11" applyFont="1" applyFill="1" applyAlignment="1">
      <alignment horizontal="center" vertical="center"/>
    </xf>
    <xf numFmtId="49" fontId="7" fillId="0" borderId="0" xfId="10" applyNumberFormat="1" applyFont="1" applyFill="1" applyBorder="1" applyAlignment="1">
      <alignment horizontal="left" vertical="top"/>
    </xf>
    <xf numFmtId="178" fontId="9" fillId="0" borderId="0" xfId="10" applyNumberFormat="1" applyFont="1" applyFill="1" applyBorder="1" applyAlignment="1">
      <alignment horizontal="right" vertical="center"/>
    </xf>
    <xf numFmtId="49" fontId="9" fillId="0" borderId="15" xfId="10" applyNumberFormat="1" applyFont="1" applyFill="1" applyBorder="1" applyAlignment="1">
      <alignment horizontal="center" vertical="center"/>
    </xf>
    <xf numFmtId="49" fontId="9" fillId="0" borderId="16" xfId="10" applyNumberFormat="1" applyFont="1" applyFill="1" applyBorder="1" applyAlignment="1">
      <alignment horizontal="center" vertical="center"/>
    </xf>
    <xf numFmtId="179" fontId="9" fillId="0" borderId="8" xfId="10" applyNumberFormat="1" applyFont="1" applyFill="1" applyBorder="1" applyAlignment="1">
      <alignment horizontal="center" vertical="center"/>
    </xf>
    <xf numFmtId="179" fontId="9" fillId="0" borderId="9" xfId="10" applyNumberFormat="1" applyFont="1" applyFill="1" applyBorder="1" applyAlignment="1">
      <alignment horizontal="center" vertical="center"/>
    </xf>
    <xf numFmtId="49" fontId="9" fillId="0" borderId="8" xfId="10" applyNumberFormat="1" applyFont="1" applyFill="1" applyBorder="1" applyAlignment="1">
      <alignment horizontal="center" vertical="center"/>
    </xf>
    <xf numFmtId="49" fontId="9" fillId="0" borderId="9" xfId="10" applyNumberFormat="1" applyFont="1" applyFill="1" applyBorder="1" applyAlignment="1">
      <alignment horizontal="center" vertical="center"/>
    </xf>
    <xf numFmtId="0" fontId="10" fillId="0" borderId="0" xfId="8" applyFont="1" applyAlignment="1">
      <alignment horizontal="distributed" vertical="center" justifyLastLine="1"/>
    </xf>
    <xf numFmtId="0" fontId="10" fillId="0" borderId="4" xfId="8" applyFont="1" applyBorder="1" applyAlignment="1">
      <alignment horizontal="distributed" vertical="center" justifyLastLine="1"/>
    </xf>
    <xf numFmtId="38" fontId="10" fillId="0" borderId="3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9" fillId="0" borderId="7" xfId="8" applyFont="1" applyBorder="1" applyAlignment="1">
      <alignment horizontal="right" vertical="center"/>
    </xf>
    <xf numFmtId="0" fontId="9" fillId="0" borderId="14" xfId="8" applyFont="1" applyBorder="1" applyAlignment="1">
      <alignment horizontal="distributed" vertical="center" justifyLastLine="1"/>
    </xf>
    <xf numFmtId="0" fontId="9" fillId="0" borderId="15" xfId="8" applyFont="1" applyBorder="1" applyAlignment="1">
      <alignment horizontal="distributed" vertical="center" justifyLastLine="1"/>
    </xf>
    <xf numFmtId="0" fontId="9" fillId="0" borderId="5" xfId="8" applyFont="1" applyBorder="1" applyAlignment="1">
      <alignment horizontal="distributed" vertical="center" justifyLastLine="1"/>
    </xf>
    <xf numFmtId="0" fontId="9" fillId="0" borderId="16" xfId="8" applyFont="1" applyBorder="1" applyAlignment="1">
      <alignment horizontal="distributed" vertical="center" justifyLastLine="1"/>
    </xf>
    <xf numFmtId="0" fontId="9" fillId="0" borderId="20" xfId="8" applyFont="1" applyBorder="1" applyAlignment="1">
      <alignment horizontal="distributed" vertical="center" justifyLastLine="1"/>
    </xf>
    <xf numFmtId="0" fontId="9" fillId="0" borderId="6" xfId="8" applyFont="1" applyBorder="1" applyAlignment="1">
      <alignment horizontal="distributed" vertical="center" justifyLastLine="1"/>
    </xf>
    <xf numFmtId="0" fontId="9" fillId="0" borderId="8" xfId="8" applyFont="1" applyBorder="1" applyAlignment="1">
      <alignment horizontal="distributed" vertical="center" justifyLastLine="1"/>
    </xf>
    <xf numFmtId="0" fontId="9" fillId="0" borderId="9" xfId="8" applyFont="1" applyBorder="1" applyAlignment="1">
      <alignment horizontal="distributed" vertical="center" justifyLastLine="1"/>
    </xf>
    <xf numFmtId="0" fontId="9" fillId="0" borderId="12" xfId="8" applyFont="1" applyBorder="1" applyAlignment="1">
      <alignment horizontal="distributed" vertical="center" justifyLastLine="1"/>
    </xf>
    <xf numFmtId="0" fontId="9" fillId="0" borderId="20" xfId="8" applyFont="1" applyBorder="1" applyAlignment="1">
      <alignment horizontal="center" vertical="center"/>
    </xf>
    <xf numFmtId="0" fontId="9" fillId="0" borderId="14" xfId="8" applyFont="1" applyBorder="1" applyAlignment="1">
      <alignment horizontal="center" vertical="center"/>
    </xf>
    <xf numFmtId="0" fontId="9" fillId="0" borderId="2" xfId="8" applyFont="1" applyBorder="1" applyAlignment="1">
      <alignment horizontal="distributed" vertical="center" justifyLastLine="1"/>
    </xf>
    <xf numFmtId="0" fontId="9" fillId="0" borderId="10" xfId="8" applyFont="1" applyBorder="1" applyAlignment="1">
      <alignment horizontal="distributed" vertical="center" justifyLastLine="1"/>
    </xf>
    <xf numFmtId="0" fontId="9" fillId="0" borderId="11" xfId="8" applyFont="1" applyBorder="1" applyAlignment="1">
      <alignment horizontal="distributed" vertical="center" justifyLastLine="1"/>
    </xf>
    <xf numFmtId="0" fontId="9" fillId="0" borderId="6" xfId="8" applyFont="1" applyBorder="1" applyAlignment="1">
      <alignment horizontal="center" vertical="center"/>
    </xf>
    <xf numFmtId="0" fontId="9" fillId="0" borderId="5" xfId="8" applyFont="1" applyBorder="1" applyAlignment="1">
      <alignment horizontal="center" vertical="center"/>
    </xf>
    <xf numFmtId="38" fontId="9" fillId="0" borderId="6" xfId="2" applyFont="1" applyBorder="1" applyAlignment="1" applyProtection="1">
      <alignment horizontal="right" vertical="center"/>
      <protection locked="0"/>
    </xf>
    <xf numFmtId="38" fontId="9" fillId="0" borderId="5" xfId="2" applyFont="1" applyBorder="1" applyAlignment="1" applyProtection="1">
      <alignment horizontal="right" vertical="center"/>
      <protection locked="0"/>
    </xf>
    <xf numFmtId="38" fontId="9" fillId="0" borderId="5" xfId="2" applyFont="1" applyBorder="1" applyAlignment="1">
      <alignment horizontal="right" vertical="center"/>
    </xf>
    <xf numFmtId="0" fontId="9" fillId="0" borderId="0" xfId="8" applyFont="1" applyAlignment="1">
      <alignment horizontal="distributed" vertical="center" justifyLastLine="1"/>
    </xf>
    <xf numFmtId="0" fontId="9" fillId="0" borderId="4" xfId="8" applyFont="1" applyBorder="1" applyAlignment="1">
      <alignment horizontal="distributed" vertical="center" justifyLastLine="1"/>
    </xf>
    <xf numFmtId="38" fontId="9" fillId="0" borderId="3" xfId="3" applyNumberFormat="1" applyFont="1" applyBorder="1" applyAlignment="1" applyProtection="1">
      <alignment horizontal="right" vertical="center"/>
      <protection locked="0"/>
    </xf>
    <xf numFmtId="38" fontId="9" fillId="0" borderId="0" xfId="3" applyNumberFormat="1" applyFont="1" applyBorder="1" applyAlignment="1" applyProtection="1">
      <alignment horizontal="right" vertical="center"/>
      <protection locked="0"/>
    </xf>
    <xf numFmtId="38" fontId="9" fillId="0" borderId="0" xfId="2" applyFont="1" applyAlignment="1">
      <alignment horizontal="right" vertical="center"/>
    </xf>
    <xf numFmtId="38" fontId="9" fillId="0" borderId="0" xfId="2" applyFont="1" applyAlignment="1" applyProtection="1">
      <alignment horizontal="right" vertical="center"/>
      <protection locked="0"/>
    </xf>
    <xf numFmtId="0" fontId="9" fillId="0" borderId="19" xfId="8" applyFont="1" applyBorder="1" applyAlignment="1">
      <alignment horizontal="right"/>
    </xf>
    <xf numFmtId="0" fontId="9" fillId="0" borderId="14" xfId="8" applyFont="1" applyBorder="1" applyAlignment="1">
      <alignment horizontal="left" vertical="center" wrapText="1"/>
    </xf>
    <xf numFmtId="0" fontId="9" fillId="0" borderId="14" xfId="8" applyFont="1" applyBorder="1" applyAlignment="1">
      <alignment horizontal="left" vertical="center"/>
    </xf>
    <xf numFmtId="0" fontId="9" fillId="0" borderId="15" xfId="8" applyFont="1" applyBorder="1" applyAlignment="1">
      <alignment horizontal="left" vertical="center"/>
    </xf>
    <xf numFmtId="0" fontId="9" fillId="0" borderId="0" xfId="8" applyFont="1" applyBorder="1" applyAlignment="1">
      <alignment horizontal="left" vertical="center"/>
    </xf>
    <xf numFmtId="0" fontId="9" fillId="0" borderId="4" xfId="8" applyFont="1" applyBorder="1" applyAlignment="1">
      <alignment horizontal="left" vertical="center"/>
    </xf>
    <xf numFmtId="0" fontId="9" fillId="0" borderId="5" xfId="8" applyFont="1" applyBorder="1" applyAlignment="1">
      <alignment horizontal="left" vertical="center"/>
    </xf>
    <xf numFmtId="0" fontId="9" fillId="0" borderId="16" xfId="8" applyFont="1" applyBorder="1" applyAlignment="1">
      <alignment horizontal="left" vertical="center"/>
    </xf>
    <xf numFmtId="0" fontId="9" fillId="0" borderId="3" xfId="8" applyFont="1" applyBorder="1" applyAlignment="1">
      <alignment horizontal="distributed" vertical="center" justifyLastLine="1"/>
    </xf>
    <xf numFmtId="0" fontId="9" fillId="0" borderId="8" xfId="8" applyFont="1" applyBorder="1" applyAlignment="1">
      <alignment horizontal="distributed" vertical="center" wrapText="1" justifyLastLine="1"/>
    </xf>
    <xf numFmtId="0" fontId="9" fillId="0" borderId="9" xfId="8" applyFont="1" applyBorder="1" applyAlignment="1">
      <alignment horizontal="distributed" vertical="center" wrapText="1" justifyLastLine="1"/>
    </xf>
    <xf numFmtId="0" fontId="9" fillId="0" borderId="17" xfId="8" applyFont="1" applyBorder="1" applyAlignment="1">
      <alignment horizontal="left" vertical="center"/>
    </xf>
    <xf numFmtId="0" fontId="9" fillId="0" borderId="19" xfId="8" applyFont="1" applyBorder="1" applyAlignment="1">
      <alignment horizontal="left" vertical="center"/>
    </xf>
    <xf numFmtId="0" fontId="9" fillId="0" borderId="18" xfId="8" applyFont="1" applyBorder="1" applyAlignment="1">
      <alignment horizontal="left" vertical="center"/>
    </xf>
    <xf numFmtId="0" fontId="9" fillId="0" borderId="3" xfId="8" applyFont="1" applyBorder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9" fillId="0" borderId="6" xfId="8" applyFont="1" applyBorder="1" applyAlignment="1">
      <alignment horizontal="left" vertical="center"/>
    </xf>
    <xf numFmtId="0" fontId="9" fillId="0" borderId="17" xfId="8" applyFont="1" applyBorder="1" applyAlignment="1">
      <alignment horizontal="distributed" vertical="center" wrapText="1" justifyLastLine="1"/>
    </xf>
    <xf numFmtId="0" fontId="9" fillId="0" borderId="19" xfId="8" applyFont="1" applyBorder="1" applyAlignment="1">
      <alignment horizontal="distributed" vertical="center" justifyLastLine="1"/>
    </xf>
    <xf numFmtId="0" fontId="9" fillId="0" borderId="18" xfId="8" applyFont="1" applyBorder="1" applyAlignment="1">
      <alignment horizontal="distributed" vertical="center" justifyLastLine="1"/>
    </xf>
    <xf numFmtId="0" fontId="9" fillId="0" borderId="17" xfId="8" applyFont="1" applyBorder="1" applyAlignment="1">
      <alignment horizontal="distributed" vertical="center" justifyLastLine="1"/>
    </xf>
    <xf numFmtId="38" fontId="9" fillId="0" borderId="0" xfId="2" applyFont="1" applyAlignment="1" applyProtection="1">
      <alignment vertical="center"/>
      <protection locked="0"/>
    </xf>
    <xf numFmtId="0" fontId="9" fillId="0" borderId="0" xfId="8" applyFont="1" applyAlignment="1">
      <alignment vertical="center"/>
    </xf>
    <xf numFmtId="0" fontId="10" fillId="0" borderId="19" xfId="8" applyFont="1" applyBorder="1" applyAlignment="1">
      <alignment horizontal="center" vertical="center"/>
    </xf>
    <xf numFmtId="0" fontId="10" fillId="0" borderId="18" xfId="8" applyFont="1" applyBorder="1" applyAlignment="1">
      <alignment horizontal="center" vertical="center"/>
    </xf>
    <xf numFmtId="38" fontId="10" fillId="0" borderId="17" xfId="2" applyFont="1" applyBorder="1" applyAlignment="1">
      <alignment vertical="center"/>
    </xf>
    <xf numFmtId="38" fontId="10" fillId="0" borderId="19" xfId="2" applyFont="1" applyBorder="1" applyAlignment="1">
      <alignment vertical="center"/>
    </xf>
    <xf numFmtId="0" fontId="9" fillId="0" borderId="19" xfId="8" applyFont="1" applyBorder="1" applyAlignment="1">
      <alignment vertical="center"/>
    </xf>
    <xf numFmtId="0" fontId="9" fillId="0" borderId="17" xfId="8" applyFont="1" applyBorder="1" applyAlignment="1">
      <alignment vertical="center" wrapText="1"/>
    </xf>
    <xf numFmtId="0" fontId="9" fillId="0" borderId="18" xfId="8" applyFont="1" applyBorder="1" applyAlignment="1">
      <alignment vertical="center"/>
    </xf>
    <xf numFmtId="0" fontId="9" fillId="0" borderId="3" xfId="8" applyFont="1" applyBorder="1" applyAlignment="1">
      <alignment vertical="center"/>
    </xf>
    <xf numFmtId="0" fontId="9" fillId="0" borderId="4" xfId="8" applyFont="1" applyBorder="1" applyAlignment="1">
      <alignment vertical="center"/>
    </xf>
    <xf numFmtId="0" fontId="9" fillId="0" borderId="6" xfId="8" applyFont="1" applyBorder="1" applyAlignment="1">
      <alignment vertical="center"/>
    </xf>
    <xf numFmtId="0" fontId="9" fillId="0" borderId="5" xfId="8" applyFont="1" applyBorder="1" applyAlignment="1">
      <alignment vertical="center"/>
    </xf>
    <xf numFmtId="0" fontId="9" fillId="0" borderId="16" xfId="8" applyFont="1" applyBorder="1" applyAlignment="1">
      <alignment vertical="center"/>
    </xf>
    <xf numFmtId="38" fontId="9" fillId="0" borderId="3" xfId="2" applyFont="1" applyBorder="1" applyAlignment="1" applyProtection="1">
      <alignment vertical="center"/>
      <protection locked="0"/>
    </xf>
    <xf numFmtId="38" fontId="9" fillId="0" borderId="0" xfId="2" applyFont="1" applyBorder="1" applyAlignment="1" applyProtection="1">
      <alignment vertical="center"/>
      <protection locked="0"/>
    </xf>
    <xf numFmtId="38" fontId="9" fillId="0" borderId="0" xfId="2" applyFont="1" applyAlignment="1">
      <alignment vertical="center"/>
    </xf>
    <xf numFmtId="0" fontId="9" fillId="0" borderId="0" xfId="8" applyFont="1" applyAlignment="1">
      <alignment horizontal="right" vertical="center"/>
    </xf>
    <xf numFmtId="38" fontId="9" fillId="0" borderId="6" xfId="2" applyFont="1" applyBorder="1" applyAlignment="1" applyProtection="1">
      <alignment vertical="center"/>
      <protection locked="0"/>
    </xf>
    <xf numFmtId="38" fontId="9" fillId="0" borderId="5" xfId="2" applyFont="1" applyBorder="1" applyAlignment="1" applyProtection="1">
      <alignment vertical="center"/>
      <protection locked="0"/>
    </xf>
    <xf numFmtId="38" fontId="9" fillId="0" borderId="5" xfId="2" applyFont="1" applyBorder="1" applyAlignment="1">
      <alignment vertical="center"/>
    </xf>
    <xf numFmtId="0" fontId="9" fillId="0" borderId="5" xfId="8" applyFont="1" applyBorder="1" applyAlignment="1">
      <alignment horizontal="right" vertical="center"/>
    </xf>
    <xf numFmtId="49" fontId="9" fillId="0" borderId="5" xfId="10" applyNumberFormat="1" applyFont="1" applyFill="1" applyBorder="1" applyAlignment="1">
      <alignment horizontal="distributed" vertical="center"/>
    </xf>
    <xf numFmtId="49" fontId="9" fillId="0" borderId="16" xfId="10" applyNumberFormat="1" applyFont="1" applyFill="1" applyBorder="1" applyAlignment="1">
      <alignment horizontal="distributed" vertical="center"/>
    </xf>
    <xf numFmtId="183" fontId="17" fillId="0" borderId="0" xfId="10" applyNumberFormat="1" applyFont="1" applyFill="1" applyBorder="1" applyAlignment="1">
      <alignment horizontal="right" vertical="center"/>
    </xf>
    <xf numFmtId="49" fontId="16" fillId="0" borderId="9" xfId="10" applyNumberFormat="1" applyFont="1" applyFill="1" applyBorder="1" applyAlignment="1">
      <alignment horizontal="center" vertical="center" wrapText="1"/>
    </xf>
    <xf numFmtId="49" fontId="16" fillId="0" borderId="12" xfId="10" applyNumberFormat="1" applyFont="1" applyFill="1" applyBorder="1" applyAlignment="1">
      <alignment horizontal="center" vertical="center" wrapText="1"/>
    </xf>
    <xf numFmtId="49" fontId="17" fillId="0" borderId="0" xfId="10" applyNumberFormat="1" applyFont="1" applyFill="1" applyBorder="1" applyAlignment="1">
      <alignment horizontal="left" vertical="center"/>
    </xf>
    <xf numFmtId="49" fontId="17" fillId="0" borderId="4" xfId="10" applyNumberFormat="1" applyFont="1" applyFill="1" applyBorder="1" applyAlignment="1">
      <alignment horizontal="left" vertical="center"/>
    </xf>
    <xf numFmtId="49" fontId="16" fillId="0" borderId="5" xfId="10" applyNumberFormat="1" applyFont="1" applyFill="1" applyBorder="1" applyAlignment="1">
      <alignment horizontal="distributed" vertical="center"/>
    </xf>
    <xf numFmtId="49" fontId="16" fillId="0" borderId="16" xfId="10" applyNumberFormat="1" applyFont="1" applyFill="1" applyBorder="1" applyAlignment="1">
      <alignment horizontal="distributed" vertical="center"/>
    </xf>
    <xf numFmtId="38" fontId="9" fillId="0" borderId="3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38" fontId="9" fillId="0" borderId="0" xfId="2" applyFont="1" applyBorder="1" applyAlignment="1" applyProtection="1">
      <alignment horizontal="right" vertical="center"/>
      <protection locked="0"/>
    </xf>
    <xf numFmtId="0" fontId="9" fillId="0" borderId="19" xfId="4" applyFont="1" applyBorder="1" applyAlignment="1">
      <alignment horizontal="right" vertical="center"/>
    </xf>
    <xf numFmtId="0" fontId="24" fillId="0" borderId="0" xfId="0" applyFont="1" applyAlignment="1">
      <alignment horizontal="distributed" vertical="center"/>
    </xf>
    <xf numFmtId="0" fontId="9" fillId="0" borderId="3" xfId="4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0" xfId="4" applyFont="1" applyBorder="1" applyAlignment="1">
      <alignment horizontal="right" vertical="center"/>
    </xf>
    <xf numFmtId="0" fontId="9" fillId="0" borderId="5" xfId="4" applyFont="1" applyBorder="1" applyAlignment="1">
      <alignment horizontal="right" vertical="center"/>
    </xf>
    <xf numFmtId="38" fontId="9" fillId="0" borderId="4" xfId="2" applyFont="1" applyBorder="1" applyAlignment="1" applyProtection="1">
      <alignment horizontal="right" vertical="center"/>
      <protection locked="0"/>
    </xf>
    <xf numFmtId="38" fontId="9" fillId="0" borderId="16" xfId="2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>
      <alignment horizontal="distributed" vertical="center"/>
    </xf>
    <xf numFmtId="0" fontId="9" fillId="0" borderId="6" xfId="4" applyFont="1" applyBorder="1" applyAlignment="1">
      <alignment horizontal="distributed" vertical="center"/>
    </xf>
    <xf numFmtId="0" fontId="9" fillId="0" borderId="5" xfId="4" applyFont="1" applyBorder="1" applyAlignment="1">
      <alignment horizontal="distributed" vertical="center"/>
    </xf>
    <xf numFmtId="0" fontId="8" fillId="0" borderId="0" xfId="4" applyFont="1" applyBorder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7" fillId="0" borderId="19" xfId="4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38" fontId="7" fillId="0" borderId="17" xfId="1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0" fillId="0" borderId="3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9" fillId="0" borderId="19" xfId="4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9" fillId="0" borderId="7" xfId="4" applyFont="1" applyBorder="1" applyAlignment="1">
      <alignment horizontal="center" vertical="center"/>
    </xf>
    <xf numFmtId="0" fontId="9" fillId="0" borderId="14" xfId="4" applyFont="1" applyBorder="1" applyAlignment="1">
      <alignment horizontal="distributed" vertical="center" wrapText="1"/>
    </xf>
    <xf numFmtId="0" fontId="9" fillId="0" borderId="20" xfId="4" applyFont="1" applyBorder="1" applyAlignment="1">
      <alignment horizontal="distributed" vertical="center"/>
    </xf>
    <xf numFmtId="0" fontId="9" fillId="0" borderId="14" xfId="4" applyFont="1" applyBorder="1" applyAlignment="1">
      <alignment horizontal="distributed" vertical="center"/>
    </xf>
    <xf numFmtId="0" fontId="9" fillId="0" borderId="15" xfId="4" applyFont="1" applyBorder="1" applyAlignment="1">
      <alignment horizontal="distributed" vertical="center"/>
    </xf>
    <xf numFmtId="0" fontId="9" fillId="0" borderId="16" xfId="4" applyFont="1" applyBorder="1" applyAlignment="1">
      <alignment horizontal="distributed" vertical="center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38" fontId="9" fillId="0" borderId="5" xfId="4" applyNumberFormat="1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38" fontId="9" fillId="0" borderId="5" xfId="2" applyFont="1" applyBorder="1" applyAlignment="1" applyProtection="1">
      <alignment horizontal="center" vertical="center"/>
      <protection locked="0"/>
    </xf>
  </cellXfs>
  <cellStyles count="21">
    <cellStyle name="パーセント" xfId="13" builtinId="5"/>
    <cellStyle name="パーセント 2" xfId="15"/>
    <cellStyle name="桁区切り" xfId="1" builtinId="6"/>
    <cellStyle name="桁区切り 2" xfId="2"/>
    <cellStyle name="桁区切り 3" xfId="16"/>
    <cellStyle name="通貨 2" xfId="3"/>
    <cellStyle name="標準" xfId="0" builtinId="0"/>
    <cellStyle name="標準 2" xfId="4"/>
    <cellStyle name="標準 2 2" xfId="5"/>
    <cellStyle name="標準 2 3" xfId="6"/>
    <cellStyle name="標準 2 4" xfId="17"/>
    <cellStyle name="標準 3" xfId="7"/>
    <cellStyle name="標準 4" xfId="14"/>
    <cellStyle name="標準 5" xfId="18"/>
    <cellStyle name="標準 6" xfId="19"/>
    <cellStyle name="標準 7" xfId="20"/>
    <cellStyle name="標準_02統計書23～51" xfId="8"/>
    <cellStyle name="標準_b006-2（非掲載表）" xfId="9"/>
    <cellStyle name="標準_JB16" xfId="10"/>
    <cellStyle name="標準_no04(saisin)" xfId="11"/>
    <cellStyle name="標準_君津市統計書：新第２３表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1138"/>
  <sheetViews>
    <sheetView tabSelected="1" zoomScaleNormal="100" zoomScaleSheetLayoutView="100" workbookViewId="0">
      <selection sqref="A1:G1"/>
    </sheetView>
  </sheetViews>
  <sheetFormatPr defaultColWidth="9.875" defaultRowHeight="14.65" customHeight="1" x14ac:dyDescent="0.15"/>
  <cols>
    <col min="1" max="1" width="33.375" style="40" customWidth="1"/>
    <col min="2" max="7" width="8.375" style="40" customWidth="1"/>
    <col min="8" max="16384" width="9.875" style="40"/>
  </cols>
  <sheetData>
    <row r="1" spans="1:29" s="1" customFormat="1" ht="21" customHeight="1" x14ac:dyDescent="0.15">
      <c r="A1" s="211" t="s">
        <v>0</v>
      </c>
      <c r="B1" s="211"/>
      <c r="C1" s="211"/>
      <c r="D1" s="211"/>
      <c r="E1" s="211"/>
      <c r="F1" s="211"/>
      <c r="G1" s="211"/>
    </row>
    <row r="2" spans="1:29" s="1" customFormat="1" ht="9.75" customHeight="1" x14ac:dyDescent="0.15">
      <c r="A2" s="2"/>
      <c r="B2" s="2"/>
      <c r="C2" s="2"/>
      <c r="D2" s="2"/>
      <c r="E2" s="2"/>
    </row>
    <row r="3" spans="1:29" s="1" customFormat="1" ht="9.75" customHeight="1" x14ac:dyDescent="0.15">
      <c r="A3" s="3"/>
      <c r="B3" s="4"/>
      <c r="C3" s="4"/>
      <c r="D3" s="4"/>
      <c r="E3" s="5"/>
    </row>
    <row r="4" spans="1:29" s="7" customFormat="1" ht="21" customHeight="1" x14ac:dyDescent="0.15">
      <c r="A4" s="212" t="s">
        <v>166</v>
      </c>
      <c r="B4" s="212"/>
      <c r="C4" s="212"/>
      <c r="D4" s="212"/>
      <c r="E4" s="212"/>
      <c r="F4" s="212"/>
      <c r="G4" s="2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10" customFormat="1" ht="18" customHeight="1" thickBot="1" x14ac:dyDescent="0.2">
      <c r="A5" s="8"/>
      <c r="B5" s="9"/>
      <c r="C5" s="9"/>
      <c r="D5" s="9"/>
      <c r="E5" s="213" t="s">
        <v>179</v>
      </c>
      <c r="F5" s="213"/>
      <c r="G5" s="213"/>
    </row>
    <row r="6" spans="1:29" s="11" customFormat="1" ht="19.5" customHeight="1" x14ac:dyDescent="0.15">
      <c r="A6" s="214" t="s">
        <v>1</v>
      </c>
      <c r="B6" s="216" t="s">
        <v>97</v>
      </c>
      <c r="C6" s="217"/>
      <c r="D6" s="217"/>
      <c r="E6" s="218" t="s">
        <v>2</v>
      </c>
      <c r="F6" s="219"/>
      <c r="G6" s="219"/>
    </row>
    <row r="7" spans="1:29" s="16" customFormat="1" ht="19.5" customHeight="1" x14ac:dyDescent="0.15">
      <c r="A7" s="215"/>
      <c r="B7" s="12" t="s">
        <v>98</v>
      </c>
      <c r="C7" s="13" t="s">
        <v>3</v>
      </c>
      <c r="D7" s="14" t="s">
        <v>4</v>
      </c>
      <c r="E7" s="12" t="s">
        <v>98</v>
      </c>
      <c r="F7" s="13" t="s">
        <v>3</v>
      </c>
      <c r="G7" s="14" t="s">
        <v>4</v>
      </c>
      <c r="H7" s="15"/>
    </row>
    <row r="8" spans="1:29" s="7" customFormat="1" ht="35.25" customHeight="1" x14ac:dyDescent="0.15">
      <c r="A8" s="17" t="s">
        <v>98</v>
      </c>
      <c r="B8" s="18">
        <f>SUM(B9,B14,B19,B35)</f>
        <v>42921</v>
      </c>
      <c r="C8" s="19">
        <v>25747</v>
      </c>
      <c r="D8" s="209">
        <v>17174</v>
      </c>
      <c r="E8" s="20">
        <v>100</v>
      </c>
      <c r="F8" s="20">
        <v>100</v>
      </c>
      <c r="G8" s="20">
        <v>100</v>
      </c>
    </row>
    <row r="9" spans="1:29" s="7" customFormat="1" ht="22.5" customHeight="1" x14ac:dyDescent="0.15">
      <c r="A9" s="21" t="s">
        <v>5</v>
      </c>
      <c r="B9" s="18">
        <f>SUM(B10:B12)</f>
        <v>1606</v>
      </c>
      <c r="C9" s="19">
        <f>SUM(C10:C12)</f>
        <v>945</v>
      </c>
      <c r="D9" s="19">
        <f>SUM(D10:D12)</f>
        <v>661</v>
      </c>
      <c r="E9" s="178">
        <f>SUM(B9/B8)*100</f>
        <v>3.7417581137438551</v>
      </c>
      <c r="F9" s="178">
        <f>SUM(C9/C8)*100</f>
        <v>3.6703305239445374</v>
      </c>
      <c r="G9" s="178">
        <f>SUM(D9/D8)*100</f>
        <v>3.8488412716897638</v>
      </c>
    </row>
    <row r="10" spans="1:29" s="7" customFormat="1" ht="20.100000000000001" customHeight="1" x14ac:dyDescent="0.15">
      <c r="A10" s="8" t="s">
        <v>6</v>
      </c>
      <c r="B10" s="22">
        <v>1569</v>
      </c>
      <c r="C10" s="23">
        <v>915</v>
      </c>
      <c r="D10" s="23">
        <v>654</v>
      </c>
      <c r="E10" s="180">
        <f>SUM(B10/B8)*100</f>
        <v>3.655553225693716</v>
      </c>
      <c r="F10" s="180">
        <f>SUM(C10/C8)*100</f>
        <v>3.5538120946129648</v>
      </c>
      <c r="G10" s="180">
        <f>SUM(D10/D8)*100</f>
        <v>3.8080819843950153</v>
      </c>
    </row>
    <row r="11" spans="1:29" s="7" customFormat="1" ht="20.100000000000001" customHeight="1" x14ac:dyDescent="0.15">
      <c r="A11" s="8" t="s">
        <v>7</v>
      </c>
      <c r="B11" s="22">
        <v>29</v>
      </c>
      <c r="C11" s="23">
        <v>25</v>
      </c>
      <c r="D11" s="23">
        <v>4</v>
      </c>
      <c r="E11" s="180">
        <f>SUM(B11/B8)*100</f>
        <v>6.7565993336595132E-2</v>
      </c>
      <c r="F11" s="180">
        <f>SUM(C11/C8)*100</f>
        <v>9.7098691109643837E-2</v>
      </c>
      <c r="G11" s="180">
        <f>SUM(D11/D8)*100</f>
        <v>2.32910213112845E-2</v>
      </c>
    </row>
    <row r="12" spans="1:29" s="7" customFormat="1" ht="20.100000000000001" customHeight="1" x14ac:dyDescent="0.15">
      <c r="A12" s="8" t="s">
        <v>8</v>
      </c>
      <c r="B12" s="22">
        <v>8</v>
      </c>
      <c r="C12" s="23">
        <v>5</v>
      </c>
      <c r="D12" s="23">
        <v>3</v>
      </c>
      <c r="E12" s="180">
        <f>SUM(B12/B8)*100</f>
        <v>1.8638894713543488E-2</v>
      </c>
      <c r="F12" s="180">
        <f>SUM(C12/C8)*100</f>
        <v>1.9419738221928766E-2</v>
      </c>
      <c r="G12" s="180">
        <f>SUM(D12/D8)*100</f>
        <v>1.7468265983463373E-2</v>
      </c>
    </row>
    <row r="13" spans="1:29" s="7" customFormat="1" ht="8.1" customHeight="1" x14ac:dyDescent="0.15">
      <c r="A13" s="8"/>
      <c r="B13" s="22"/>
      <c r="C13" s="23"/>
      <c r="D13" s="23"/>
      <c r="E13" s="179"/>
      <c r="F13" s="179"/>
      <c r="G13" s="179"/>
    </row>
    <row r="14" spans="1:29" s="7" customFormat="1" ht="22.5" customHeight="1" x14ac:dyDescent="0.15">
      <c r="A14" s="21" t="s">
        <v>9</v>
      </c>
      <c r="B14" s="18">
        <f>SUM(B15:B17)</f>
        <v>12192</v>
      </c>
      <c r="C14" s="19">
        <f>SUM(C15:C17)</f>
        <v>10210</v>
      </c>
      <c r="D14" s="19">
        <f>SUM(D15:D17)</f>
        <v>1982</v>
      </c>
      <c r="E14" s="178">
        <f>SUM(B14/B8)*100</f>
        <v>28.405675543440275</v>
      </c>
      <c r="F14" s="178">
        <f>SUM(C14/C8)*100</f>
        <v>39.655105449178549</v>
      </c>
      <c r="G14" s="178">
        <f>SUM(D14/D8)*100</f>
        <v>11.540701059741469</v>
      </c>
    </row>
    <row r="15" spans="1:29" s="7" customFormat="1" ht="20.100000000000001" customHeight="1" x14ac:dyDescent="0.15">
      <c r="A15" s="8" t="s">
        <v>99</v>
      </c>
      <c r="B15" s="22">
        <v>121</v>
      </c>
      <c r="C15" s="23">
        <v>104</v>
      </c>
      <c r="D15" s="23">
        <v>17</v>
      </c>
      <c r="E15" s="181">
        <f>SUM(B15/B8)*100</f>
        <v>0.28191328254234527</v>
      </c>
      <c r="F15" s="181">
        <f>SUM(C15/C8)*100</f>
        <v>0.40393055501611841</v>
      </c>
      <c r="G15" s="181">
        <f>SUM(D15/D8)*100</f>
        <v>9.8986840572959131E-2</v>
      </c>
    </row>
    <row r="16" spans="1:29" s="7" customFormat="1" ht="20.100000000000001" customHeight="1" x14ac:dyDescent="0.15">
      <c r="A16" s="8" t="s">
        <v>10</v>
      </c>
      <c r="B16" s="22">
        <v>4090</v>
      </c>
      <c r="C16" s="23">
        <v>3470</v>
      </c>
      <c r="D16" s="23">
        <v>620</v>
      </c>
      <c r="E16" s="181">
        <f>SUM(B16/B8)*100</f>
        <v>9.5291349222991073</v>
      </c>
      <c r="F16" s="181">
        <f>SUM(C16/C8)*100</f>
        <v>13.477298326018566</v>
      </c>
      <c r="G16" s="181">
        <f>SUM(D16/D8)*100</f>
        <v>3.6101083032490973</v>
      </c>
    </row>
    <row r="17" spans="1:7" s="7" customFormat="1" ht="20.100000000000001" customHeight="1" x14ac:dyDescent="0.15">
      <c r="A17" s="8" t="s">
        <v>11</v>
      </c>
      <c r="B17" s="22">
        <v>7981</v>
      </c>
      <c r="C17" s="23">
        <v>6636</v>
      </c>
      <c r="D17" s="23">
        <v>1345</v>
      </c>
      <c r="E17" s="181">
        <f>SUM(B17/B8)*100</f>
        <v>18.594627338598819</v>
      </c>
      <c r="F17" s="181">
        <f>SUM(C17/C8)*100</f>
        <v>25.773876568143862</v>
      </c>
      <c r="G17" s="181">
        <f>SUM(D17/D8)*100</f>
        <v>7.8316059159194138</v>
      </c>
    </row>
    <row r="18" spans="1:7" s="7" customFormat="1" ht="8.1" customHeight="1" x14ac:dyDescent="0.15">
      <c r="A18" s="8"/>
      <c r="B18" s="22"/>
      <c r="C18" s="23"/>
      <c r="D18" s="23"/>
      <c r="E18" s="179"/>
      <c r="F18" s="179"/>
      <c r="G18" s="179"/>
    </row>
    <row r="19" spans="1:7" s="7" customFormat="1" ht="22.5" customHeight="1" x14ac:dyDescent="0.15">
      <c r="A19" s="21" t="s">
        <v>12</v>
      </c>
      <c r="B19" s="18">
        <f>SUM(B20:B33)</f>
        <v>27680</v>
      </c>
      <c r="C19" s="19">
        <f>SUM(C20:C33)</f>
        <v>13771</v>
      </c>
      <c r="D19" s="19">
        <f>SUM(D20:D33)</f>
        <v>13909</v>
      </c>
      <c r="E19" s="178">
        <f>SUM(B19/B8)*100</f>
        <v>64.490575708860462</v>
      </c>
      <c r="F19" s="178">
        <f>SUM(C19/C8)*100</f>
        <v>53.485843010836206</v>
      </c>
      <c r="G19" s="178">
        <f>SUM(D19/D8)*100</f>
        <v>80.988703854664024</v>
      </c>
    </row>
    <row r="20" spans="1:7" s="7" customFormat="1" ht="20.100000000000001" customHeight="1" x14ac:dyDescent="0.15">
      <c r="A20" s="8" t="s">
        <v>13</v>
      </c>
      <c r="B20" s="22">
        <v>305</v>
      </c>
      <c r="C20" s="23">
        <v>273</v>
      </c>
      <c r="D20" s="23">
        <v>32</v>
      </c>
      <c r="E20" s="181">
        <f>SUM(B20/B8)*100</f>
        <v>0.71060786095384543</v>
      </c>
      <c r="F20" s="181">
        <f>SUM(C20/C8)*100</f>
        <v>1.0603177069173109</v>
      </c>
      <c r="G20" s="181">
        <f>SUM(D20/D8)*100</f>
        <v>0.186328170490276</v>
      </c>
    </row>
    <row r="21" spans="1:7" s="7" customFormat="1" ht="20.100000000000001" customHeight="1" x14ac:dyDescent="0.15">
      <c r="A21" s="8" t="s">
        <v>14</v>
      </c>
      <c r="B21" s="22">
        <v>566</v>
      </c>
      <c r="C21" s="23">
        <v>438</v>
      </c>
      <c r="D21" s="23">
        <v>128</v>
      </c>
      <c r="E21" s="181">
        <f>SUM(B21/B8)*100</f>
        <v>1.3187018009832017</v>
      </c>
      <c r="F21" s="181">
        <f>SUM(C21/C8)*100</f>
        <v>1.7011690682409601</v>
      </c>
      <c r="G21" s="181">
        <f>SUM(D21/D8)*100</f>
        <v>0.74531268196110401</v>
      </c>
    </row>
    <row r="22" spans="1:7" s="7" customFormat="1" ht="20.100000000000001" customHeight="1" x14ac:dyDescent="0.15">
      <c r="A22" s="8" t="s">
        <v>100</v>
      </c>
      <c r="B22" s="22">
        <v>2920</v>
      </c>
      <c r="C22" s="23">
        <v>2582</v>
      </c>
      <c r="D22" s="23">
        <v>338</v>
      </c>
      <c r="E22" s="181">
        <f>SUM(B22/B8)*100</f>
        <v>6.8031965704433732</v>
      </c>
      <c r="F22" s="181">
        <f>SUM(C22/C8)*100</f>
        <v>10.028352817804016</v>
      </c>
      <c r="G22" s="181">
        <f>SUM(D22/D8)*100</f>
        <v>1.9680913008035403</v>
      </c>
    </row>
    <row r="23" spans="1:7" s="7" customFormat="1" ht="20.100000000000001" customHeight="1" x14ac:dyDescent="0.15">
      <c r="A23" s="8" t="s">
        <v>101</v>
      </c>
      <c r="B23" s="22">
        <v>5606</v>
      </c>
      <c r="C23" s="23">
        <v>2274</v>
      </c>
      <c r="D23" s="23">
        <v>3332</v>
      </c>
      <c r="E23" s="181">
        <f>SUM(B23/B8)*100</f>
        <v>13.061205470515599</v>
      </c>
      <c r="F23" s="181">
        <f>SUM(C23/C8)*100</f>
        <v>8.8320969433332035</v>
      </c>
      <c r="G23" s="181">
        <f>SUM(D23/D8)*100</f>
        <v>19.401420752299988</v>
      </c>
    </row>
    <row r="24" spans="1:7" s="7" customFormat="1" ht="20.100000000000001" customHeight="1" x14ac:dyDescent="0.15">
      <c r="A24" s="8" t="s">
        <v>102</v>
      </c>
      <c r="B24" s="22">
        <v>727</v>
      </c>
      <c r="C24" s="23">
        <v>270</v>
      </c>
      <c r="D24" s="23">
        <v>457</v>
      </c>
      <c r="E24" s="181">
        <f>SUM(B24/B8)*100</f>
        <v>1.6938095570932645</v>
      </c>
      <c r="F24" s="181">
        <f>SUM(C24/C8)*100</f>
        <v>1.0486658639841535</v>
      </c>
      <c r="G24" s="181">
        <f>SUM(D24/D8)*100</f>
        <v>2.660999184814254</v>
      </c>
    </row>
    <row r="25" spans="1:7" s="7" customFormat="1" ht="20.100000000000001" customHeight="1" x14ac:dyDescent="0.15">
      <c r="A25" s="8" t="s">
        <v>103</v>
      </c>
      <c r="B25" s="22">
        <v>703</v>
      </c>
      <c r="C25" s="23">
        <v>427</v>
      </c>
      <c r="D25" s="23">
        <v>276</v>
      </c>
      <c r="E25" s="181">
        <f>SUM(B25/B8)*100</f>
        <v>1.6378928729526339</v>
      </c>
      <c r="F25" s="181">
        <f>SUM(C25/C8)*100</f>
        <v>1.6584456441527169</v>
      </c>
      <c r="G25" s="181">
        <f>SUM(D25/D8)*100</f>
        <v>1.6070804704786303</v>
      </c>
    </row>
    <row r="26" spans="1:7" s="7" customFormat="1" ht="20.100000000000001" customHeight="1" x14ac:dyDescent="0.15">
      <c r="A26" s="8" t="s">
        <v>104</v>
      </c>
      <c r="B26" s="22">
        <v>1700</v>
      </c>
      <c r="C26" s="23">
        <v>1298</v>
      </c>
      <c r="D26" s="23">
        <v>402</v>
      </c>
      <c r="E26" s="181">
        <f>SUM(B26/B8)*100</f>
        <v>3.9607651266279911</v>
      </c>
      <c r="F26" s="181">
        <f>SUM(C26/C8)*100</f>
        <v>5.0413640424127086</v>
      </c>
      <c r="G26" s="181">
        <f>SUM(D26/D8)*100</f>
        <v>2.340747641784092</v>
      </c>
    </row>
    <row r="27" spans="1:7" s="7" customFormat="1" ht="20.100000000000001" customHeight="1" x14ac:dyDescent="0.15">
      <c r="A27" s="8" t="s">
        <v>105</v>
      </c>
      <c r="B27" s="22">
        <v>2467</v>
      </c>
      <c r="C27" s="23">
        <v>720</v>
      </c>
      <c r="D27" s="23">
        <v>1747</v>
      </c>
      <c r="E27" s="181">
        <f>SUM(B27/B8)*100</f>
        <v>5.7477691572889729</v>
      </c>
      <c r="F27" s="181">
        <f>SUM(C27/C8)*100</f>
        <v>2.7964423039577428</v>
      </c>
      <c r="G27" s="181">
        <f>SUM(D27/D8)*100</f>
        <v>10.172353557703504</v>
      </c>
    </row>
    <row r="28" spans="1:7" s="7" customFormat="1" ht="20.100000000000001" customHeight="1" x14ac:dyDescent="0.15">
      <c r="A28" s="8" t="s">
        <v>106</v>
      </c>
      <c r="B28" s="22">
        <v>2013</v>
      </c>
      <c r="C28" s="23">
        <v>757</v>
      </c>
      <c r="D28" s="23">
        <v>1256</v>
      </c>
      <c r="E28" s="181">
        <f>SUM(B28/B8)*100</f>
        <v>4.69001188229538</v>
      </c>
      <c r="F28" s="181">
        <f>SUM(C28/C8)*100</f>
        <v>2.9401483668000155</v>
      </c>
      <c r="G28" s="181">
        <f>SUM(D28/D8)*100</f>
        <v>7.3133806917433333</v>
      </c>
    </row>
    <row r="29" spans="1:7" s="7" customFormat="1" ht="19.5" customHeight="1" x14ac:dyDescent="0.15">
      <c r="A29" s="8" t="s">
        <v>16</v>
      </c>
      <c r="B29" s="22">
        <v>1693</v>
      </c>
      <c r="C29" s="23">
        <v>741</v>
      </c>
      <c r="D29" s="23">
        <v>952</v>
      </c>
      <c r="E29" s="181">
        <f>SUM(B29/B8)*100</f>
        <v>3.9444560937536406</v>
      </c>
      <c r="F29" s="181">
        <f>SUM(C29/C8)*100</f>
        <v>2.8780052044898436</v>
      </c>
      <c r="G29" s="181">
        <f>SUM(D29/D8)*100</f>
        <v>5.5432630720857103</v>
      </c>
    </row>
    <row r="30" spans="1:7" s="7" customFormat="1" ht="20.100000000000001" customHeight="1" x14ac:dyDescent="0.15">
      <c r="A30" s="8" t="s">
        <v>15</v>
      </c>
      <c r="B30" s="22">
        <v>4452</v>
      </c>
      <c r="C30" s="23">
        <v>912</v>
      </c>
      <c r="D30" s="23">
        <v>3540</v>
      </c>
      <c r="E30" s="181">
        <f>SUM(B30/B8)*100</f>
        <v>10.372544908086951</v>
      </c>
      <c r="F30" s="181">
        <f>SUM(C30/C8)*100</f>
        <v>3.5421602516798072</v>
      </c>
      <c r="G30" s="181">
        <f>SUM(D30/D8)*100</f>
        <v>20.612553860486781</v>
      </c>
    </row>
    <row r="31" spans="1:7" s="7" customFormat="1" ht="20.100000000000001" customHeight="1" x14ac:dyDescent="0.15">
      <c r="A31" s="8" t="s">
        <v>17</v>
      </c>
      <c r="B31" s="22">
        <v>455</v>
      </c>
      <c r="C31" s="23">
        <v>253</v>
      </c>
      <c r="D31" s="23">
        <v>202</v>
      </c>
      <c r="E31" s="181">
        <f>SUM(B31/B8)*100</f>
        <v>1.0600871368327858</v>
      </c>
      <c r="F31" s="181">
        <f>SUM(C31/C8)*100</f>
        <v>0.98263875402959566</v>
      </c>
      <c r="G31" s="181">
        <f>SUM(D31/D8)*100</f>
        <v>1.1761965762198674</v>
      </c>
    </row>
    <row r="32" spans="1:7" s="7" customFormat="1" ht="20.100000000000001" customHeight="1" x14ac:dyDescent="0.15">
      <c r="A32" s="8" t="s">
        <v>18</v>
      </c>
      <c r="B32" s="22">
        <v>2864</v>
      </c>
      <c r="C32" s="23">
        <v>1922</v>
      </c>
      <c r="D32" s="23">
        <v>942</v>
      </c>
      <c r="E32" s="181">
        <f>SUM(B32/B8)*100</f>
        <v>6.6727243074485685</v>
      </c>
      <c r="F32" s="181">
        <f>SUM(C32/C8)*100</f>
        <v>7.4649473725094184</v>
      </c>
      <c r="G32" s="181">
        <f>SUM(D32/D8)*100</f>
        <v>5.4850355188075</v>
      </c>
    </row>
    <row r="33" spans="1:29" s="7" customFormat="1" ht="20.100000000000001" customHeight="1" x14ac:dyDescent="0.15">
      <c r="A33" s="8" t="s">
        <v>163</v>
      </c>
      <c r="B33" s="22">
        <v>1209</v>
      </c>
      <c r="C33" s="23">
        <v>904</v>
      </c>
      <c r="D33" s="23">
        <v>305</v>
      </c>
      <c r="E33" s="181">
        <f>SUM(B33/B8)*100</f>
        <v>2.8168029635842595</v>
      </c>
      <c r="F33" s="181">
        <f>SUM(C33/C8)*100</f>
        <v>3.5110886705247215</v>
      </c>
      <c r="G33" s="181">
        <f>SUM(D33/D8)*100</f>
        <v>1.7759403749854432</v>
      </c>
    </row>
    <row r="34" spans="1:29" s="7" customFormat="1" ht="6.95" customHeight="1" x14ac:dyDescent="0.15">
      <c r="A34" s="8"/>
      <c r="B34" s="22"/>
      <c r="C34" s="23"/>
      <c r="D34" s="23"/>
      <c r="E34" s="179"/>
      <c r="F34" s="179"/>
      <c r="G34" s="179"/>
    </row>
    <row r="35" spans="1:29" s="7" customFormat="1" ht="12" x14ac:dyDescent="0.15">
      <c r="A35" s="24" t="s">
        <v>19</v>
      </c>
      <c r="B35" s="18">
        <v>1443</v>
      </c>
      <c r="C35" s="19">
        <v>821</v>
      </c>
      <c r="D35" s="19">
        <v>622</v>
      </c>
      <c r="E35" s="178">
        <f>SUM(B35/B8)*100</f>
        <v>3.3619906339554064</v>
      </c>
      <c r="F35" s="178">
        <f>SUM(C35/C8)*100</f>
        <v>3.188721016040704</v>
      </c>
      <c r="G35" s="178">
        <f>SUM(D35/D8)*100</f>
        <v>3.62175381390474</v>
      </c>
    </row>
    <row r="36" spans="1:29" s="29" customFormat="1" ht="12.75" customHeight="1" x14ac:dyDescent="0.15">
      <c r="A36" s="25"/>
      <c r="B36" s="26"/>
      <c r="C36" s="27"/>
      <c r="D36" s="27"/>
      <c r="E36" s="28"/>
      <c r="F36" s="28"/>
      <c r="G36" s="28"/>
    </row>
    <row r="37" spans="1:29" s="29" customFormat="1" ht="2.1" customHeight="1" x14ac:dyDescent="0.15">
      <c r="A37" s="30"/>
      <c r="B37" s="31"/>
      <c r="C37" s="32"/>
      <c r="D37" s="32"/>
      <c r="E37" s="30"/>
      <c r="F37" s="30"/>
      <c r="G37" s="30"/>
    </row>
    <row r="38" spans="1:29" s="35" customFormat="1" ht="20.100000000000001" customHeight="1" x14ac:dyDescent="0.2">
      <c r="A38" s="33"/>
      <c r="B38" s="34"/>
      <c r="C38" s="210" t="s">
        <v>170</v>
      </c>
      <c r="D38" s="210"/>
      <c r="E38" s="210"/>
      <c r="F38" s="210"/>
      <c r="G38" s="210"/>
    </row>
    <row r="39" spans="1:29" s="7" customFormat="1" ht="36" customHeight="1" x14ac:dyDescent="0.15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s="11" customFormat="1" ht="15" customHeight="1" x14ac:dyDescent="0.15"/>
    <row r="41" spans="1:29" s="16" customFormat="1" ht="15" customHeight="1" x14ac:dyDescent="0.15"/>
    <row r="42" spans="1:29" s="7" customFormat="1" ht="15.75" customHeight="1" x14ac:dyDescent="0.15"/>
    <row r="43" spans="1:29" s="7" customFormat="1" ht="18" customHeight="1" x14ac:dyDescent="0.15"/>
    <row r="44" spans="1:29" s="7" customFormat="1" ht="15" customHeight="1" x14ac:dyDescent="0.15"/>
    <row r="45" spans="1:29" s="7" customFormat="1" ht="15" customHeight="1" x14ac:dyDescent="0.15"/>
    <row r="46" spans="1:29" s="7" customFormat="1" ht="15" customHeight="1" x14ac:dyDescent="0.15"/>
    <row r="47" spans="1:29" s="7" customFormat="1" ht="17.25" customHeight="1" x14ac:dyDescent="0.15"/>
    <row r="48" spans="1:29" s="7" customFormat="1" ht="15" customHeight="1" x14ac:dyDescent="0.15"/>
    <row r="49" s="7" customFormat="1" ht="15" customHeight="1" x14ac:dyDescent="0.15"/>
    <row r="50" s="7" customFormat="1" ht="15" customHeight="1" x14ac:dyDescent="0.15"/>
    <row r="51" s="7" customFormat="1" ht="17.25" customHeight="1" x14ac:dyDescent="0.15"/>
    <row r="52" s="7" customFormat="1" ht="15" customHeight="1" x14ac:dyDescent="0.15"/>
    <row r="53" s="7" customFormat="1" ht="15" customHeight="1" x14ac:dyDescent="0.15"/>
    <row r="54" s="7" customFormat="1" ht="15" customHeight="1" x14ac:dyDescent="0.15"/>
    <row r="55" s="7" customFormat="1" ht="15" customHeight="1" x14ac:dyDescent="0.15"/>
    <row r="56" s="7" customFormat="1" ht="15" customHeight="1" x14ac:dyDescent="0.15"/>
    <row r="57" s="7" customFormat="1" ht="15" customHeight="1" x14ac:dyDescent="0.15"/>
    <row r="58" s="7" customFormat="1" ht="15" customHeight="1" x14ac:dyDescent="0.15"/>
    <row r="59" s="7" customFormat="1" ht="15" customHeight="1" x14ac:dyDescent="0.15"/>
    <row r="60" s="7" customFormat="1" ht="15" customHeight="1" x14ac:dyDescent="0.15"/>
    <row r="61" s="7" customFormat="1" ht="15" customHeight="1" x14ac:dyDescent="0.15"/>
    <row r="62" s="7" customFormat="1" ht="15" customHeight="1" x14ac:dyDescent="0.15"/>
    <row r="63" s="7" customFormat="1" ht="15" customHeight="1" x14ac:dyDescent="0.15"/>
    <row r="64" s="7" customFormat="1" ht="15" customHeight="1" x14ac:dyDescent="0.15"/>
    <row r="65" spans="1:7" s="29" customFormat="1" ht="11.1" customHeight="1" x14ac:dyDescent="0.15"/>
    <row r="66" spans="1:7" s="29" customFormat="1" ht="13.5" customHeight="1" x14ac:dyDescent="0.15">
      <c r="A66" s="36"/>
      <c r="B66" s="37"/>
      <c r="C66" s="32"/>
      <c r="D66" s="32"/>
      <c r="E66" s="30"/>
      <c r="F66" s="30"/>
      <c r="G66" s="30"/>
    </row>
    <row r="67" spans="1:7" s="7" customFormat="1" ht="13.5" customHeight="1" x14ac:dyDescent="0.15">
      <c r="A67" s="38"/>
      <c r="C67" s="39"/>
      <c r="D67" s="39"/>
      <c r="E67" s="6"/>
      <c r="F67" s="6"/>
      <c r="G67" s="6"/>
    </row>
    <row r="68" spans="1:7" ht="13.5" customHeight="1" x14ac:dyDescent="0.15"/>
    <row r="69" spans="1:7" ht="13.5" customHeight="1" x14ac:dyDescent="0.15"/>
    <row r="70" spans="1:7" ht="13.5" customHeight="1" x14ac:dyDescent="0.15"/>
    <row r="71" spans="1:7" ht="13.5" customHeight="1" x14ac:dyDescent="0.15"/>
    <row r="72" spans="1:7" ht="3.75" customHeight="1" x14ac:dyDescent="0.15"/>
    <row r="73" spans="1:7" ht="10.5" customHeight="1" x14ac:dyDescent="0.15"/>
    <row r="74" spans="1:7" ht="17.25" customHeight="1" x14ac:dyDescent="0.15"/>
    <row r="75" spans="1:7" ht="17.25" customHeight="1" x14ac:dyDescent="0.15"/>
    <row r="76" spans="1:7" ht="17.25" customHeight="1" x14ac:dyDescent="0.15"/>
    <row r="77" spans="1:7" ht="17.25" customHeight="1" x14ac:dyDescent="0.15"/>
    <row r="78" spans="1:7" ht="12" customHeight="1" x14ac:dyDescent="0.15"/>
    <row r="79" spans="1:7" ht="15" customHeight="1" x14ac:dyDescent="0.15"/>
    <row r="80" spans="1:7" ht="15" customHeight="1" x14ac:dyDescent="0.15"/>
    <row r="81" ht="45.75" customHeight="1" x14ac:dyDescent="0.15"/>
    <row r="82" ht="49.5" customHeight="1" x14ac:dyDescent="0.15"/>
    <row r="83" ht="12.75" customHeight="1" x14ac:dyDescent="0.15"/>
    <row r="84" ht="11.1" customHeight="1" x14ac:dyDescent="0.15"/>
    <row r="85" ht="24" customHeight="1" x14ac:dyDescent="0.15"/>
    <row r="86" ht="11.1" customHeight="1" x14ac:dyDescent="0.15"/>
    <row r="87" ht="12.75" customHeight="1" x14ac:dyDescent="0.15"/>
    <row r="88" ht="11.1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1.1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1.1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1.1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1.1" customHeight="1" x14ac:dyDescent="0.15"/>
    <row r="112" ht="13.5" customHeight="1" x14ac:dyDescent="0.15"/>
    <row r="113" ht="12.75" customHeight="1" x14ac:dyDescent="0.15"/>
    <row r="114" ht="12.75" customHeight="1" x14ac:dyDescent="0.15"/>
    <row r="115" ht="12.75" customHeight="1" x14ac:dyDescent="0.15"/>
    <row r="116" ht="11.1" customHeight="1" x14ac:dyDescent="0.15"/>
    <row r="117" ht="24" customHeight="1" x14ac:dyDescent="0.15"/>
    <row r="118" ht="11.1" customHeight="1" x14ac:dyDescent="0.15"/>
    <row r="119" ht="12.75" customHeight="1" x14ac:dyDescent="0.15"/>
    <row r="120" ht="11.1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1.1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1.1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1.1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1.1" customHeight="1" x14ac:dyDescent="0.15"/>
    <row r="144" ht="13.5" customHeight="1" x14ac:dyDescent="0.15"/>
    <row r="145" ht="12.75" customHeight="1" x14ac:dyDescent="0.15"/>
    <row r="146" ht="12.75" customHeight="1" x14ac:dyDescent="0.15"/>
    <row r="147" ht="12.75" customHeight="1" x14ac:dyDescent="0.15"/>
    <row r="148" ht="11.1" customHeight="1" x14ac:dyDescent="0.15"/>
    <row r="149" ht="11.1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3.75" customHeight="1" x14ac:dyDescent="0.15"/>
    <row r="155" ht="10.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2" customHeight="1" x14ac:dyDescent="0.15"/>
    <row r="161" ht="15" customHeight="1" x14ac:dyDescent="0.15"/>
    <row r="162" ht="15" customHeight="1" x14ac:dyDescent="0.15"/>
    <row r="163" ht="45.75" customHeight="1" x14ac:dyDescent="0.15"/>
    <row r="164" ht="49.5" customHeight="1" x14ac:dyDescent="0.15"/>
    <row r="165" ht="12.75" customHeight="1" x14ac:dyDescent="0.15"/>
    <row r="166" ht="11.1" customHeight="1" x14ac:dyDescent="0.15"/>
    <row r="167" ht="24" customHeight="1" x14ac:dyDescent="0.15"/>
    <row r="168" ht="11.1" customHeight="1" x14ac:dyDescent="0.15"/>
    <row r="169" ht="12.75" customHeight="1" x14ac:dyDescent="0.15"/>
    <row r="170" ht="11.1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1.1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1.1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1.1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1.1" customHeight="1" x14ac:dyDescent="0.15"/>
    <row r="194" ht="13.5" customHeight="1" x14ac:dyDescent="0.15"/>
    <row r="195" ht="12.75" customHeight="1" x14ac:dyDescent="0.15"/>
    <row r="196" ht="12.75" customHeight="1" x14ac:dyDescent="0.15"/>
    <row r="197" ht="12.75" customHeight="1" x14ac:dyDescent="0.15"/>
    <row r="198" ht="11.1" customHeight="1" x14ac:dyDescent="0.15"/>
    <row r="199" ht="24" customHeight="1" x14ac:dyDescent="0.15"/>
    <row r="200" ht="11.1" customHeight="1" x14ac:dyDescent="0.15"/>
    <row r="201" ht="12.75" customHeight="1" x14ac:dyDescent="0.15"/>
    <row r="202" ht="11.1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1.1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1.1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1.1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1.1" customHeight="1" x14ac:dyDescent="0.15"/>
    <row r="226" ht="13.5" customHeight="1" x14ac:dyDescent="0.15"/>
    <row r="227" ht="12.75" customHeight="1" x14ac:dyDescent="0.15"/>
    <row r="228" ht="12.75" customHeight="1" x14ac:dyDescent="0.15"/>
    <row r="229" ht="12.75" customHeight="1" x14ac:dyDescent="0.15"/>
    <row r="230" ht="11.1" customHeight="1" x14ac:dyDescent="0.15"/>
    <row r="231" ht="11.1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3.75" customHeight="1" x14ac:dyDescent="0.15"/>
    <row r="237" ht="10.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2" customHeight="1" x14ac:dyDescent="0.15"/>
    <row r="243" ht="15" customHeight="1" x14ac:dyDescent="0.15"/>
    <row r="244" ht="15" customHeight="1" x14ac:dyDescent="0.15"/>
    <row r="245" ht="45.75" customHeight="1" x14ac:dyDescent="0.15"/>
    <row r="246" ht="49.5" customHeight="1" x14ac:dyDescent="0.15"/>
    <row r="247" ht="12.75" customHeight="1" x14ac:dyDescent="0.15"/>
    <row r="248" ht="11.1" customHeight="1" x14ac:dyDescent="0.15"/>
    <row r="249" ht="24" customHeight="1" x14ac:dyDescent="0.15"/>
    <row r="250" ht="11.1" customHeight="1" x14ac:dyDescent="0.15"/>
    <row r="251" ht="12.75" customHeight="1" x14ac:dyDescent="0.15"/>
    <row r="252" ht="11.1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1.1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1.1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1.1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1.1" customHeight="1" x14ac:dyDescent="0.15"/>
    <row r="276" ht="13.5" customHeight="1" x14ac:dyDescent="0.15"/>
    <row r="277" ht="12.75" customHeight="1" x14ac:dyDescent="0.15"/>
    <row r="278" ht="12.75" customHeight="1" x14ac:dyDescent="0.15"/>
    <row r="279" ht="12.75" customHeight="1" x14ac:dyDescent="0.15"/>
    <row r="280" ht="11.1" customHeight="1" x14ac:dyDescent="0.15"/>
    <row r="281" ht="24" customHeight="1" x14ac:dyDescent="0.15"/>
    <row r="282" ht="11.1" customHeight="1" x14ac:dyDescent="0.15"/>
    <row r="283" ht="12.75" customHeight="1" x14ac:dyDescent="0.15"/>
    <row r="284" ht="11.1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1.1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1.1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1.1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1.1" customHeight="1" x14ac:dyDescent="0.15"/>
    <row r="308" ht="13.5" customHeight="1" x14ac:dyDescent="0.15"/>
    <row r="309" ht="12.75" customHeight="1" x14ac:dyDescent="0.15"/>
    <row r="310" ht="12.75" customHeight="1" x14ac:dyDescent="0.15"/>
    <row r="311" ht="12.75" customHeight="1" x14ac:dyDescent="0.15"/>
    <row r="312" ht="11.1" customHeight="1" x14ac:dyDescent="0.15"/>
    <row r="313" ht="11.1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3.75" customHeight="1" x14ac:dyDescent="0.15"/>
    <row r="319" ht="10.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2" customHeight="1" x14ac:dyDescent="0.15"/>
    <row r="325" ht="15" customHeight="1" x14ac:dyDescent="0.15"/>
    <row r="326" ht="15" customHeight="1" x14ac:dyDescent="0.15"/>
    <row r="327" ht="45.75" customHeight="1" x14ac:dyDescent="0.15"/>
    <row r="328" ht="49.5" customHeight="1" x14ac:dyDescent="0.15"/>
    <row r="329" ht="12.75" customHeight="1" x14ac:dyDescent="0.15"/>
    <row r="330" ht="11.1" customHeight="1" x14ac:dyDescent="0.15"/>
    <row r="331" ht="24" customHeight="1" x14ac:dyDescent="0.15"/>
    <row r="332" ht="11.1" customHeight="1" x14ac:dyDescent="0.15"/>
    <row r="333" ht="12.75" customHeight="1" x14ac:dyDescent="0.15"/>
    <row r="334" ht="11.1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1.1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1.1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1.1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1.1" customHeight="1" x14ac:dyDescent="0.15"/>
    <row r="358" ht="13.5" customHeight="1" x14ac:dyDescent="0.15"/>
    <row r="359" ht="12.75" customHeight="1" x14ac:dyDescent="0.15"/>
    <row r="360" ht="12.75" customHeight="1" x14ac:dyDescent="0.15"/>
    <row r="361" ht="12.75" customHeight="1" x14ac:dyDescent="0.15"/>
    <row r="362" ht="11.1" customHeight="1" x14ac:dyDescent="0.15"/>
    <row r="363" ht="24" customHeight="1" x14ac:dyDescent="0.15"/>
    <row r="364" ht="11.1" customHeight="1" x14ac:dyDescent="0.15"/>
    <row r="365" ht="12.75" customHeight="1" x14ac:dyDescent="0.15"/>
    <row r="366" ht="11.1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1.1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1.1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1.1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1.1" customHeight="1" x14ac:dyDescent="0.15"/>
    <row r="390" ht="13.5" customHeight="1" x14ac:dyDescent="0.15"/>
    <row r="391" ht="12.75" customHeight="1" x14ac:dyDescent="0.15"/>
    <row r="392" ht="12.75" customHeight="1" x14ac:dyDescent="0.15"/>
    <row r="393" ht="12.75" customHeight="1" x14ac:dyDescent="0.15"/>
    <row r="394" ht="11.1" customHeight="1" x14ac:dyDescent="0.15"/>
    <row r="395" ht="11.1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3.75" customHeight="1" x14ac:dyDescent="0.15"/>
    <row r="401" ht="10.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2" customHeight="1" x14ac:dyDescent="0.15"/>
    <row r="407" ht="15" customHeight="1" x14ac:dyDescent="0.15"/>
    <row r="408" ht="15" customHeight="1" x14ac:dyDescent="0.15"/>
    <row r="409" ht="45.75" customHeight="1" x14ac:dyDescent="0.15"/>
    <row r="410" ht="49.5" customHeight="1" x14ac:dyDescent="0.15"/>
    <row r="411" ht="12.75" customHeight="1" x14ac:dyDescent="0.15"/>
    <row r="412" ht="11.1" customHeight="1" x14ac:dyDescent="0.15"/>
    <row r="413" ht="24" customHeight="1" x14ac:dyDescent="0.15"/>
    <row r="414" ht="11.1" customHeight="1" x14ac:dyDescent="0.15"/>
    <row r="415" ht="12.75" customHeight="1" x14ac:dyDescent="0.15"/>
    <row r="416" ht="11.1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1.1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1.1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1.1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1.1" customHeight="1" x14ac:dyDescent="0.15"/>
    <row r="440" ht="13.5" customHeight="1" x14ac:dyDescent="0.15"/>
    <row r="441" ht="12.75" customHeight="1" x14ac:dyDescent="0.15"/>
    <row r="442" ht="12.75" customHeight="1" x14ac:dyDescent="0.15"/>
    <row r="443" ht="12.75" customHeight="1" x14ac:dyDescent="0.15"/>
    <row r="444" ht="11.1" customHeight="1" x14ac:dyDescent="0.15"/>
    <row r="445" ht="24" customHeight="1" x14ac:dyDescent="0.15"/>
    <row r="446" ht="11.1" customHeight="1" x14ac:dyDescent="0.15"/>
    <row r="447" ht="12.75" customHeight="1" x14ac:dyDescent="0.15"/>
    <row r="448" ht="11.1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1.1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1.1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1.1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1.1" customHeight="1" x14ac:dyDescent="0.15"/>
    <row r="472" ht="13.5" customHeight="1" x14ac:dyDescent="0.15"/>
    <row r="473" ht="12.75" customHeight="1" x14ac:dyDescent="0.15"/>
    <row r="474" ht="12.75" customHeight="1" x14ac:dyDescent="0.15"/>
    <row r="475" ht="12.75" customHeight="1" x14ac:dyDescent="0.15"/>
    <row r="476" ht="11.1" customHeight="1" x14ac:dyDescent="0.15"/>
    <row r="477" ht="11.1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3.75" customHeight="1" x14ac:dyDescent="0.15"/>
    <row r="483" ht="10.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2" customHeight="1" x14ac:dyDescent="0.15"/>
    <row r="489" ht="15" customHeight="1" x14ac:dyDescent="0.15"/>
    <row r="490" ht="15" customHeight="1" x14ac:dyDescent="0.15"/>
    <row r="491" ht="45.75" customHeight="1" x14ac:dyDescent="0.15"/>
    <row r="492" ht="49.5" customHeight="1" x14ac:dyDescent="0.15"/>
    <row r="493" ht="12.75" customHeight="1" x14ac:dyDescent="0.15"/>
    <row r="494" ht="11.1" customHeight="1" x14ac:dyDescent="0.15"/>
    <row r="495" ht="24" customHeight="1" x14ac:dyDescent="0.15"/>
    <row r="496" ht="11.1" customHeight="1" x14ac:dyDescent="0.15"/>
    <row r="497" ht="12.75" customHeight="1" x14ac:dyDescent="0.15"/>
    <row r="498" ht="11.1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1.1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1.1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1.1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1.1" customHeight="1" x14ac:dyDescent="0.15"/>
    <row r="522" ht="13.5" customHeight="1" x14ac:dyDescent="0.15"/>
    <row r="523" ht="12.75" customHeight="1" x14ac:dyDescent="0.15"/>
    <row r="524" ht="12.75" customHeight="1" x14ac:dyDescent="0.15"/>
    <row r="525" ht="12.75" customHeight="1" x14ac:dyDescent="0.15"/>
    <row r="526" ht="11.1" customHeight="1" x14ac:dyDescent="0.15"/>
    <row r="527" ht="24" customHeight="1" x14ac:dyDescent="0.15"/>
    <row r="528" ht="11.1" customHeight="1" x14ac:dyDescent="0.15"/>
    <row r="529" ht="12.75" customHeight="1" x14ac:dyDescent="0.15"/>
    <row r="530" ht="11.1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1.1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1.1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1.1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1.1" customHeight="1" x14ac:dyDescent="0.15"/>
    <row r="554" ht="13.5" customHeight="1" x14ac:dyDescent="0.15"/>
    <row r="555" ht="12.75" customHeight="1" x14ac:dyDescent="0.15"/>
    <row r="556" ht="12.75" customHeight="1" x14ac:dyDescent="0.15"/>
    <row r="557" ht="12.75" customHeight="1" x14ac:dyDescent="0.15"/>
    <row r="558" ht="11.1" customHeight="1" x14ac:dyDescent="0.15"/>
    <row r="559" ht="11.1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3.75" customHeight="1" x14ac:dyDescent="0.15"/>
    <row r="565" ht="10.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2" customHeight="1" x14ac:dyDescent="0.15"/>
    <row r="571" ht="15" customHeight="1" x14ac:dyDescent="0.15"/>
    <row r="572" ht="15" customHeight="1" x14ac:dyDescent="0.15"/>
    <row r="573" ht="45.75" customHeight="1" x14ac:dyDescent="0.15"/>
    <row r="574" ht="49.5" customHeight="1" x14ac:dyDescent="0.15"/>
    <row r="575" ht="12.75" customHeight="1" x14ac:dyDescent="0.15"/>
    <row r="576" ht="11.1" customHeight="1" x14ac:dyDescent="0.15"/>
    <row r="577" ht="24" customHeight="1" x14ac:dyDescent="0.15"/>
    <row r="578" ht="11.1" customHeight="1" x14ac:dyDescent="0.15"/>
    <row r="579" ht="12.75" customHeight="1" x14ac:dyDescent="0.15"/>
    <row r="580" ht="11.1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1.1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1.1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1.1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1.1" customHeight="1" x14ac:dyDescent="0.15"/>
    <row r="604" ht="13.5" customHeight="1" x14ac:dyDescent="0.15"/>
    <row r="605" ht="12.75" customHeight="1" x14ac:dyDescent="0.15"/>
    <row r="606" ht="12.75" customHeight="1" x14ac:dyDescent="0.15"/>
    <row r="607" ht="12.75" customHeight="1" x14ac:dyDescent="0.15"/>
    <row r="608" ht="11.1" customHeight="1" x14ac:dyDescent="0.15"/>
    <row r="609" ht="24" customHeight="1" x14ac:dyDescent="0.15"/>
    <row r="610" ht="11.1" customHeight="1" x14ac:dyDescent="0.15"/>
    <row r="611" ht="12.75" customHeight="1" x14ac:dyDescent="0.15"/>
    <row r="612" ht="11.1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1.1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1.1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1.1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1.1" customHeight="1" x14ac:dyDescent="0.15"/>
    <row r="636" ht="13.5" customHeight="1" x14ac:dyDescent="0.15"/>
    <row r="637" ht="12.75" customHeight="1" x14ac:dyDescent="0.15"/>
    <row r="638" ht="12.75" customHeight="1" x14ac:dyDescent="0.15"/>
    <row r="639" ht="12.75" customHeight="1" x14ac:dyDescent="0.15"/>
    <row r="640" ht="11.1" customHeight="1" x14ac:dyDescent="0.15"/>
    <row r="641" ht="11.1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3.75" customHeight="1" x14ac:dyDescent="0.15"/>
    <row r="647" ht="10.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2" customHeight="1" x14ac:dyDescent="0.15"/>
    <row r="653" ht="15" customHeight="1" x14ac:dyDescent="0.15"/>
    <row r="654" ht="15" customHeight="1" x14ac:dyDescent="0.15"/>
    <row r="655" ht="45.75" customHeight="1" x14ac:dyDescent="0.15"/>
    <row r="656" ht="49.5" customHeight="1" x14ac:dyDescent="0.15"/>
    <row r="657" ht="12.75" customHeight="1" x14ac:dyDescent="0.15"/>
    <row r="658" ht="11.1" customHeight="1" x14ac:dyDescent="0.15"/>
    <row r="659" ht="24" customHeight="1" x14ac:dyDescent="0.15"/>
    <row r="660" ht="11.1" customHeight="1" x14ac:dyDescent="0.15"/>
    <row r="661" ht="12.75" customHeight="1" x14ac:dyDescent="0.15"/>
    <row r="662" ht="11.1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1.1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1.1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1.1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1.1" customHeight="1" x14ac:dyDescent="0.15"/>
    <row r="686" ht="13.5" customHeight="1" x14ac:dyDescent="0.15"/>
    <row r="687" ht="12.75" customHeight="1" x14ac:dyDescent="0.15"/>
    <row r="688" ht="12.75" customHeight="1" x14ac:dyDescent="0.15"/>
    <row r="689" ht="12.75" customHeight="1" x14ac:dyDescent="0.15"/>
    <row r="690" ht="11.1" customHeight="1" x14ac:dyDescent="0.15"/>
    <row r="691" ht="24" customHeight="1" x14ac:dyDescent="0.15"/>
    <row r="692" ht="11.1" customHeight="1" x14ac:dyDescent="0.15"/>
    <row r="693" ht="12.75" customHeight="1" x14ac:dyDescent="0.15"/>
    <row r="694" ht="11.1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1.1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1.1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1.1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1.1" customHeight="1" x14ac:dyDescent="0.15"/>
    <row r="718" ht="13.5" customHeight="1" x14ac:dyDescent="0.15"/>
    <row r="719" ht="12.75" customHeight="1" x14ac:dyDescent="0.15"/>
    <row r="720" ht="12.75" customHeight="1" x14ac:dyDescent="0.15"/>
    <row r="721" ht="12.75" customHeight="1" x14ac:dyDescent="0.15"/>
    <row r="722" ht="11.1" customHeight="1" x14ac:dyDescent="0.15"/>
    <row r="723" ht="11.1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3.75" customHeight="1" x14ac:dyDescent="0.15"/>
    <row r="729" ht="10.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2" customHeight="1" x14ac:dyDescent="0.15"/>
    <row r="735" ht="15" customHeight="1" x14ac:dyDescent="0.15"/>
    <row r="736" ht="15" customHeight="1" x14ac:dyDescent="0.15"/>
    <row r="737" ht="45.75" customHeight="1" x14ac:dyDescent="0.15"/>
    <row r="738" ht="49.5" customHeight="1" x14ac:dyDescent="0.15"/>
    <row r="739" ht="12.75" customHeight="1" x14ac:dyDescent="0.15"/>
    <row r="740" ht="11.1" customHeight="1" x14ac:dyDescent="0.15"/>
    <row r="741" ht="24" customHeight="1" x14ac:dyDescent="0.15"/>
    <row r="742" ht="11.1" customHeight="1" x14ac:dyDescent="0.15"/>
    <row r="743" ht="12.75" customHeight="1" x14ac:dyDescent="0.15"/>
    <row r="744" ht="11.1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1.1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1.1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1.1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1.1" customHeight="1" x14ac:dyDescent="0.15"/>
    <row r="768" ht="13.5" customHeight="1" x14ac:dyDescent="0.15"/>
    <row r="769" ht="12.75" customHeight="1" x14ac:dyDescent="0.15"/>
    <row r="770" ht="12.75" customHeight="1" x14ac:dyDescent="0.15"/>
    <row r="771" ht="12.75" customHeight="1" x14ac:dyDescent="0.15"/>
    <row r="772" ht="11.1" customHeight="1" x14ac:dyDescent="0.15"/>
    <row r="773" ht="24" customHeight="1" x14ac:dyDescent="0.15"/>
    <row r="774" ht="11.1" customHeight="1" x14ac:dyDescent="0.15"/>
    <row r="775" ht="12.75" customHeight="1" x14ac:dyDescent="0.15"/>
    <row r="776" ht="11.1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1.1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1.1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1.1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1.1" customHeight="1" x14ac:dyDescent="0.15"/>
    <row r="800" ht="13.5" customHeight="1" x14ac:dyDescent="0.15"/>
    <row r="801" ht="12.75" customHeight="1" x14ac:dyDescent="0.15"/>
    <row r="802" ht="12.75" customHeight="1" x14ac:dyDescent="0.15"/>
    <row r="803" ht="12.75" customHeight="1" x14ac:dyDescent="0.15"/>
    <row r="804" ht="11.1" customHeight="1" x14ac:dyDescent="0.15"/>
    <row r="805" ht="11.1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3.75" customHeight="1" x14ac:dyDescent="0.15"/>
    <row r="811" ht="10.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2" customHeight="1" x14ac:dyDescent="0.15"/>
    <row r="817" ht="15" customHeight="1" x14ac:dyDescent="0.15"/>
    <row r="818" ht="15" customHeight="1" x14ac:dyDescent="0.15"/>
    <row r="819" ht="45.75" customHeight="1" x14ac:dyDescent="0.15"/>
    <row r="820" ht="49.5" customHeight="1" x14ac:dyDescent="0.15"/>
    <row r="821" ht="12.75" customHeight="1" x14ac:dyDescent="0.15"/>
    <row r="822" ht="11.1" customHeight="1" x14ac:dyDescent="0.15"/>
    <row r="823" ht="24" customHeight="1" x14ac:dyDescent="0.15"/>
    <row r="824" ht="11.1" customHeight="1" x14ac:dyDescent="0.15"/>
    <row r="825" ht="12.75" customHeight="1" x14ac:dyDescent="0.15"/>
    <row r="826" ht="11.1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1.1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1.1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1.1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1.1" customHeight="1" x14ac:dyDescent="0.15"/>
    <row r="850" ht="13.5" customHeight="1" x14ac:dyDescent="0.15"/>
    <row r="851" ht="12.75" customHeight="1" x14ac:dyDescent="0.15"/>
    <row r="852" ht="12.75" customHeight="1" x14ac:dyDescent="0.15"/>
    <row r="853" ht="12.75" customHeight="1" x14ac:dyDescent="0.15"/>
    <row r="854" ht="11.1" customHeight="1" x14ac:dyDescent="0.15"/>
    <row r="855" ht="24" customHeight="1" x14ac:dyDescent="0.15"/>
    <row r="856" ht="11.1" customHeight="1" x14ac:dyDescent="0.15"/>
    <row r="857" ht="12.75" customHeight="1" x14ac:dyDescent="0.15"/>
    <row r="858" ht="11.1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1.1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1.1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1.1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1.1" customHeight="1" x14ac:dyDescent="0.15"/>
    <row r="882" ht="13.5" customHeight="1" x14ac:dyDescent="0.15"/>
    <row r="883" ht="12.75" customHeight="1" x14ac:dyDescent="0.15"/>
    <row r="884" ht="12.75" customHeight="1" x14ac:dyDescent="0.15"/>
    <row r="885" ht="12.75" customHeight="1" x14ac:dyDescent="0.15"/>
    <row r="886" ht="11.1" customHeight="1" x14ac:dyDescent="0.15"/>
    <row r="887" ht="11.1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3.75" customHeight="1" x14ac:dyDescent="0.15"/>
    <row r="893" ht="10.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2" customHeight="1" x14ac:dyDescent="0.15"/>
    <row r="899" ht="15" customHeight="1" x14ac:dyDescent="0.15"/>
    <row r="900" ht="15" customHeight="1" x14ac:dyDescent="0.15"/>
    <row r="901" ht="45.75" customHeight="1" x14ac:dyDescent="0.15"/>
    <row r="902" ht="49.5" customHeight="1" x14ac:dyDescent="0.15"/>
    <row r="903" ht="12.75" customHeight="1" x14ac:dyDescent="0.15"/>
    <row r="904" ht="11.1" customHeight="1" x14ac:dyDescent="0.15"/>
    <row r="905" ht="24" customHeight="1" x14ac:dyDescent="0.15"/>
    <row r="906" ht="11.1" customHeight="1" x14ac:dyDescent="0.15"/>
    <row r="907" ht="12.75" customHeight="1" x14ac:dyDescent="0.15"/>
    <row r="908" ht="11.1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1.1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1.1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1.1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1.1" customHeight="1" x14ac:dyDescent="0.15"/>
    <row r="932" ht="13.5" customHeight="1" x14ac:dyDescent="0.15"/>
    <row r="933" ht="12.75" customHeight="1" x14ac:dyDescent="0.15"/>
    <row r="934" ht="12.75" customHeight="1" x14ac:dyDescent="0.15"/>
    <row r="935" ht="12.75" customHeight="1" x14ac:dyDescent="0.15"/>
    <row r="936" ht="11.1" customHeight="1" x14ac:dyDescent="0.15"/>
    <row r="937" ht="24" customHeight="1" x14ac:dyDescent="0.15"/>
    <row r="938" ht="11.1" customHeight="1" x14ac:dyDescent="0.15"/>
    <row r="939" ht="12.75" customHeight="1" x14ac:dyDescent="0.15"/>
    <row r="940" ht="11.1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1.1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1.1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1.1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1.1" customHeight="1" x14ac:dyDescent="0.15"/>
    <row r="964" ht="13.5" customHeight="1" x14ac:dyDescent="0.15"/>
    <row r="965" ht="12.75" customHeight="1" x14ac:dyDescent="0.15"/>
    <row r="966" ht="12.75" customHeight="1" x14ac:dyDescent="0.15"/>
    <row r="967" ht="12.75" customHeight="1" x14ac:dyDescent="0.15"/>
    <row r="968" ht="11.1" customHeight="1" x14ac:dyDescent="0.15"/>
    <row r="969" ht="11.1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3.75" customHeight="1" x14ac:dyDescent="0.15"/>
    <row r="975" ht="10.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2" customHeight="1" x14ac:dyDescent="0.15"/>
    <row r="981" ht="15" customHeight="1" x14ac:dyDescent="0.15"/>
    <row r="982" ht="15" customHeight="1" x14ac:dyDescent="0.15"/>
    <row r="983" ht="45.75" customHeight="1" x14ac:dyDescent="0.15"/>
    <row r="984" ht="49.5" customHeight="1" x14ac:dyDescent="0.15"/>
    <row r="985" ht="12.75" customHeight="1" x14ac:dyDescent="0.15"/>
    <row r="986" ht="11.1" customHeight="1" x14ac:dyDescent="0.15"/>
    <row r="987" ht="24" customHeight="1" x14ac:dyDescent="0.15"/>
    <row r="988" ht="11.1" customHeight="1" x14ac:dyDescent="0.15"/>
    <row r="989" ht="12.75" customHeight="1" x14ac:dyDescent="0.15"/>
    <row r="990" ht="11.1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1.1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1.1" customHeight="1" x14ac:dyDescent="0.15"/>
    <row r="1003" ht="12.75" customHeight="1" x14ac:dyDescent="0.15"/>
    <row r="1004" ht="12.75" customHeight="1" x14ac:dyDescent="0.15"/>
    <row r="1005" ht="12.75" customHeight="1" x14ac:dyDescent="0.15"/>
    <row r="1006" ht="12.75" customHeight="1" x14ac:dyDescent="0.15"/>
    <row r="1007" ht="12.75" customHeight="1" x14ac:dyDescent="0.15"/>
    <row r="1008" ht="11.1" customHeight="1" x14ac:dyDescent="0.15"/>
    <row r="1009" ht="12.75" customHeight="1" x14ac:dyDescent="0.15"/>
    <row r="1010" ht="12.75" customHeight="1" x14ac:dyDescent="0.15"/>
    <row r="1011" ht="12.75" customHeight="1" x14ac:dyDescent="0.15"/>
    <row r="1012" ht="12.75" customHeight="1" x14ac:dyDescent="0.15"/>
    <row r="1013" ht="11.1" customHeight="1" x14ac:dyDescent="0.15"/>
    <row r="1014" ht="13.5" customHeight="1" x14ac:dyDescent="0.15"/>
    <row r="1015" ht="12.75" customHeight="1" x14ac:dyDescent="0.15"/>
    <row r="1016" ht="12.75" customHeight="1" x14ac:dyDescent="0.15"/>
    <row r="1017" ht="12.75" customHeight="1" x14ac:dyDescent="0.15"/>
    <row r="1018" ht="11.1" customHeight="1" x14ac:dyDescent="0.15"/>
    <row r="1019" ht="24" customHeight="1" x14ac:dyDescent="0.15"/>
    <row r="1020" ht="11.1" customHeight="1" x14ac:dyDescent="0.15"/>
    <row r="1021" ht="12.75" customHeight="1" x14ac:dyDescent="0.15"/>
    <row r="1022" ht="11.1" customHeight="1" x14ac:dyDescent="0.15"/>
    <row r="1023" ht="12.75" customHeight="1" x14ac:dyDescent="0.15"/>
    <row r="1024" ht="12.75" customHeight="1" x14ac:dyDescent="0.15"/>
    <row r="1025" ht="12.75" customHeight="1" x14ac:dyDescent="0.15"/>
    <row r="1026" ht="12.75" customHeight="1" x14ac:dyDescent="0.15"/>
    <row r="1027" ht="12.75" customHeight="1" x14ac:dyDescent="0.15"/>
    <row r="1028" ht="11.1" customHeight="1" x14ac:dyDescent="0.15"/>
    <row r="1029" ht="12.75" customHeight="1" x14ac:dyDescent="0.15"/>
    <row r="1030" ht="12.75" customHeight="1" x14ac:dyDescent="0.15"/>
    <row r="1031" ht="12.75" customHeight="1" x14ac:dyDescent="0.15"/>
    <row r="1032" ht="12.75" customHeight="1" x14ac:dyDescent="0.15"/>
    <row r="1033" ht="12.75" customHeight="1" x14ac:dyDescent="0.15"/>
    <row r="1034" ht="11.1" customHeight="1" x14ac:dyDescent="0.15"/>
    <row r="1035" ht="12.75" customHeight="1" x14ac:dyDescent="0.15"/>
    <row r="1036" ht="12.75" customHeight="1" x14ac:dyDescent="0.15"/>
    <row r="1037" ht="12.75" customHeight="1" x14ac:dyDescent="0.15"/>
    <row r="1038" ht="12.75" customHeight="1" x14ac:dyDescent="0.15"/>
    <row r="1039" ht="12.75" customHeight="1" x14ac:dyDescent="0.15"/>
    <row r="1040" ht="11.1" customHeight="1" x14ac:dyDescent="0.15"/>
    <row r="1041" ht="12.75" customHeight="1" x14ac:dyDescent="0.15"/>
    <row r="1042" ht="12.75" customHeight="1" x14ac:dyDescent="0.15"/>
    <row r="1043" ht="12.75" customHeight="1" x14ac:dyDescent="0.15"/>
    <row r="1044" ht="12.75" customHeight="1" x14ac:dyDescent="0.15"/>
    <row r="1045" ht="11.1" customHeight="1" x14ac:dyDescent="0.15"/>
    <row r="1046" ht="13.5" customHeight="1" x14ac:dyDescent="0.15"/>
    <row r="1047" ht="12.75" customHeight="1" x14ac:dyDescent="0.15"/>
    <row r="1048" ht="12.75" customHeight="1" x14ac:dyDescent="0.15"/>
    <row r="1049" ht="12.75" customHeight="1" x14ac:dyDescent="0.15"/>
    <row r="1050" ht="11.1" customHeight="1" x14ac:dyDescent="0.15"/>
    <row r="1051" ht="11.1" customHeight="1" x14ac:dyDescent="0.15"/>
    <row r="1052" ht="13.5" customHeight="1" x14ac:dyDescent="0.15"/>
    <row r="1053" ht="13.5" customHeight="1" x14ac:dyDescent="0.15"/>
    <row r="1054" ht="13.5" customHeight="1" x14ac:dyDescent="0.15"/>
    <row r="1055" ht="13.5" customHeight="1" x14ac:dyDescent="0.15"/>
    <row r="1056" ht="3.75" customHeight="1" x14ac:dyDescent="0.15"/>
    <row r="1057" ht="10.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2" customHeight="1" x14ac:dyDescent="0.15"/>
    <row r="1063" ht="15" customHeight="1" x14ac:dyDescent="0.15"/>
    <row r="1064" ht="15" customHeight="1" x14ac:dyDescent="0.15"/>
    <row r="1065" ht="45.75" customHeight="1" x14ac:dyDescent="0.15"/>
    <row r="1066" ht="49.5" customHeight="1" x14ac:dyDescent="0.15"/>
    <row r="1067" ht="12.75" customHeight="1" x14ac:dyDescent="0.15"/>
    <row r="1068" ht="11.1" customHeight="1" x14ac:dyDescent="0.15"/>
    <row r="1069" ht="24" customHeight="1" x14ac:dyDescent="0.15"/>
    <row r="1070" ht="11.1" customHeight="1" x14ac:dyDescent="0.15"/>
    <row r="1071" ht="12.75" customHeight="1" x14ac:dyDescent="0.15"/>
    <row r="1072" ht="11.1" customHeight="1" x14ac:dyDescent="0.15"/>
    <row r="1073" ht="12.75" customHeight="1" x14ac:dyDescent="0.15"/>
    <row r="1074" ht="12.75" customHeight="1" x14ac:dyDescent="0.15"/>
    <row r="1075" ht="12.75" customHeight="1" x14ac:dyDescent="0.15"/>
    <row r="1076" ht="12.75" customHeight="1" x14ac:dyDescent="0.15"/>
    <row r="1077" ht="12.75" customHeight="1" x14ac:dyDescent="0.15"/>
    <row r="1078" ht="11.1" customHeight="1" x14ac:dyDescent="0.15"/>
    <row r="1079" ht="12.75" customHeight="1" x14ac:dyDescent="0.15"/>
    <row r="1080" ht="12.75" customHeight="1" x14ac:dyDescent="0.15"/>
    <row r="1081" ht="12.75" customHeight="1" x14ac:dyDescent="0.15"/>
    <row r="1082" ht="12.75" customHeight="1" x14ac:dyDescent="0.15"/>
    <row r="1083" ht="12.75" customHeight="1" x14ac:dyDescent="0.15"/>
    <row r="1084" ht="11.1" customHeight="1" x14ac:dyDescent="0.15"/>
    <row r="1085" ht="12.75" customHeight="1" x14ac:dyDescent="0.15"/>
    <row r="1086" ht="12.75" customHeight="1" x14ac:dyDescent="0.15"/>
    <row r="1087" ht="12.75" customHeight="1" x14ac:dyDescent="0.15"/>
    <row r="1088" ht="12.75" customHeight="1" x14ac:dyDescent="0.15"/>
    <row r="1089" ht="12.75" customHeight="1" x14ac:dyDescent="0.15"/>
    <row r="1090" ht="11.1" customHeight="1" x14ac:dyDescent="0.15"/>
    <row r="1091" ht="12.75" customHeight="1" x14ac:dyDescent="0.15"/>
    <row r="1092" ht="12.75" customHeight="1" x14ac:dyDescent="0.15"/>
    <row r="1093" ht="12.75" customHeight="1" x14ac:dyDescent="0.15"/>
    <row r="1094" ht="12.75" customHeight="1" x14ac:dyDescent="0.15"/>
    <row r="1095" ht="11.1" customHeight="1" x14ac:dyDescent="0.15"/>
    <row r="1096" ht="13.5" customHeight="1" x14ac:dyDescent="0.15"/>
    <row r="1097" ht="12.75" customHeight="1" x14ac:dyDescent="0.15"/>
    <row r="1098" ht="12.75" customHeight="1" x14ac:dyDescent="0.15"/>
    <row r="1099" ht="12.75" customHeight="1" x14ac:dyDescent="0.15"/>
    <row r="1100" ht="11.1" customHeight="1" x14ac:dyDescent="0.15"/>
    <row r="1101" ht="24" customHeight="1" x14ac:dyDescent="0.15"/>
    <row r="1102" ht="11.1" customHeight="1" x14ac:dyDescent="0.15"/>
    <row r="1103" ht="12.75" customHeight="1" x14ac:dyDescent="0.15"/>
    <row r="1104" ht="11.1" customHeight="1" x14ac:dyDescent="0.15"/>
    <row r="1105" ht="12.75" customHeight="1" x14ac:dyDescent="0.15"/>
    <row r="1106" ht="12.75" customHeight="1" x14ac:dyDescent="0.15"/>
    <row r="1107" ht="12.75" customHeight="1" x14ac:dyDescent="0.15"/>
    <row r="1108" ht="12.75" customHeight="1" x14ac:dyDescent="0.15"/>
    <row r="1109" ht="12.75" customHeight="1" x14ac:dyDescent="0.15"/>
    <row r="1110" ht="11.1" customHeight="1" x14ac:dyDescent="0.15"/>
    <row r="1111" ht="12.75" customHeight="1" x14ac:dyDescent="0.15"/>
    <row r="1112" ht="12.75" customHeight="1" x14ac:dyDescent="0.15"/>
    <row r="1113" ht="12.75" customHeight="1" x14ac:dyDescent="0.15"/>
    <row r="1114" ht="12.75" customHeight="1" x14ac:dyDescent="0.15"/>
    <row r="1115" ht="12.75" customHeight="1" x14ac:dyDescent="0.15"/>
    <row r="1116" ht="11.1" customHeight="1" x14ac:dyDescent="0.15"/>
    <row r="1117" ht="12.75" customHeight="1" x14ac:dyDescent="0.15"/>
    <row r="1118" ht="12.75" customHeight="1" x14ac:dyDescent="0.15"/>
    <row r="1119" ht="12.75" customHeight="1" x14ac:dyDescent="0.15"/>
    <row r="1120" ht="12.75" customHeight="1" x14ac:dyDescent="0.15"/>
    <row r="1121" ht="12.75" customHeight="1" x14ac:dyDescent="0.15"/>
    <row r="1122" ht="11.1" customHeight="1" x14ac:dyDescent="0.15"/>
    <row r="1123" ht="12.75" customHeight="1" x14ac:dyDescent="0.15"/>
    <row r="1124" ht="12.75" customHeight="1" x14ac:dyDescent="0.15"/>
    <row r="1125" ht="12.75" customHeight="1" x14ac:dyDescent="0.15"/>
    <row r="1126" ht="12.75" customHeight="1" x14ac:dyDescent="0.15"/>
    <row r="1127" ht="11.1" customHeight="1" x14ac:dyDescent="0.15"/>
    <row r="1128" ht="13.5" customHeight="1" x14ac:dyDescent="0.15"/>
    <row r="1129" ht="12.75" customHeight="1" x14ac:dyDescent="0.15"/>
    <row r="1130" ht="12.75" customHeight="1" x14ac:dyDescent="0.15"/>
    <row r="1131" ht="12.75" customHeight="1" x14ac:dyDescent="0.15"/>
    <row r="1132" ht="11.1" customHeight="1" x14ac:dyDescent="0.15"/>
    <row r="1133" ht="11.1" customHeight="1" x14ac:dyDescent="0.15"/>
    <row r="1134" ht="13.5" customHeight="1" x14ac:dyDescent="0.15"/>
    <row r="1135" ht="13.5" customHeight="1" x14ac:dyDescent="0.15"/>
    <row r="1136" ht="13.5" customHeight="1" x14ac:dyDescent="0.15"/>
    <row r="1137" ht="13.5" customHeight="1" x14ac:dyDescent="0.15"/>
    <row r="1138" ht="3.75" customHeight="1" x14ac:dyDescent="0.15"/>
  </sheetData>
  <mergeCells count="7">
    <mergeCell ref="C38:G38"/>
    <mergeCell ref="A1:G1"/>
    <mergeCell ref="A4:G4"/>
    <mergeCell ref="E5:G5"/>
    <mergeCell ref="A6:A7"/>
    <mergeCell ref="B6:D6"/>
    <mergeCell ref="E6:G6"/>
  </mergeCells>
  <phoneticPr fontId="20"/>
  <printOptions horizontalCentered="1" gridLinesSet="0"/>
  <pageMargins left="0.78740157480314965" right="0.78740157480314965" top="0.78740157480314965" bottom="1.1023622047244095" header="0.51181102362204722" footer="0.51181102362204722"/>
  <pageSetup paperSize="9" firstPageNumber="15" pageOrder="overThenDown" orientation="portrait" useFirstPageNumber="1" r:id="rId1"/>
  <headerFooter scaleWithDoc="0" alignWithMargins="0"/>
  <rowBreaks count="14" manualBreakCount="14">
    <brk id="72" max="16383" man="1"/>
    <brk id="154" max="16383" man="1"/>
    <brk id="236" max="16383" man="1"/>
    <brk id="318" max="16383" man="1"/>
    <brk id="400" max="16383" man="1"/>
    <brk id="482" max="16383" man="1"/>
    <brk id="564" max="16383" man="1"/>
    <brk id="646" max="16383" man="1"/>
    <brk id="728" max="16383" man="1"/>
    <brk id="810" max="16383" man="1"/>
    <brk id="892" max="16383" man="1"/>
    <brk id="974" max="16383" man="1"/>
    <brk id="1056" max="16383" man="1"/>
    <brk id="1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T44"/>
  <sheetViews>
    <sheetView zoomScaleNormal="100" zoomScaleSheetLayoutView="100" workbookViewId="0"/>
  </sheetViews>
  <sheetFormatPr defaultColWidth="7.125" defaultRowHeight="12" x14ac:dyDescent="0.15"/>
  <cols>
    <col min="1" max="6" width="1.5" style="43" customWidth="1"/>
    <col min="7" max="7" width="3" style="43" customWidth="1"/>
    <col min="8" max="71" width="1.5" style="43" customWidth="1"/>
    <col min="72" max="256" width="7.125" style="43"/>
    <col min="257" max="327" width="1.5" style="43" customWidth="1"/>
    <col min="328" max="512" width="7.125" style="43"/>
    <col min="513" max="583" width="1.5" style="43" customWidth="1"/>
    <col min="584" max="768" width="7.125" style="43"/>
    <col min="769" max="839" width="1.5" style="43" customWidth="1"/>
    <col min="840" max="1024" width="7.125" style="43"/>
    <col min="1025" max="1095" width="1.5" style="43" customWidth="1"/>
    <col min="1096" max="1280" width="7.125" style="43"/>
    <col min="1281" max="1351" width="1.5" style="43" customWidth="1"/>
    <col min="1352" max="1536" width="7.125" style="43"/>
    <col min="1537" max="1607" width="1.5" style="43" customWidth="1"/>
    <col min="1608" max="1792" width="7.125" style="43"/>
    <col min="1793" max="1863" width="1.5" style="43" customWidth="1"/>
    <col min="1864" max="2048" width="7.125" style="43"/>
    <col min="2049" max="2119" width="1.5" style="43" customWidth="1"/>
    <col min="2120" max="2304" width="7.125" style="43"/>
    <col min="2305" max="2375" width="1.5" style="43" customWidth="1"/>
    <col min="2376" max="2560" width="7.125" style="43"/>
    <col min="2561" max="2631" width="1.5" style="43" customWidth="1"/>
    <col min="2632" max="2816" width="7.125" style="43"/>
    <col min="2817" max="2887" width="1.5" style="43" customWidth="1"/>
    <col min="2888" max="3072" width="7.125" style="43"/>
    <col min="3073" max="3143" width="1.5" style="43" customWidth="1"/>
    <col min="3144" max="3328" width="7.125" style="43"/>
    <col min="3329" max="3399" width="1.5" style="43" customWidth="1"/>
    <col min="3400" max="3584" width="7.125" style="43"/>
    <col min="3585" max="3655" width="1.5" style="43" customWidth="1"/>
    <col min="3656" max="3840" width="7.125" style="43"/>
    <col min="3841" max="3911" width="1.5" style="43" customWidth="1"/>
    <col min="3912" max="4096" width="7.125" style="43"/>
    <col min="4097" max="4167" width="1.5" style="43" customWidth="1"/>
    <col min="4168" max="4352" width="7.125" style="43"/>
    <col min="4353" max="4423" width="1.5" style="43" customWidth="1"/>
    <col min="4424" max="4608" width="7.125" style="43"/>
    <col min="4609" max="4679" width="1.5" style="43" customWidth="1"/>
    <col min="4680" max="4864" width="7.125" style="43"/>
    <col min="4865" max="4935" width="1.5" style="43" customWidth="1"/>
    <col min="4936" max="5120" width="7.125" style="43"/>
    <col min="5121" max="5191" width="1.5" style="43" customWidth="1"/>
    <col min="5192" max="5376" width="7.125" style="43"/>
    <col min="5377" max="5447" width="1.5" style="43" customWidth="1"/>
    <col min="5448" max="5632" width="7.125" style="43"/>
    <col min="5633" max="5703" width="1.5" style="43" customWidth="1"/>
    <col min="5704" max="5888" width="7.125" style="43"/>
    <col min="5889" max="5959" width="1.5" style="43" customWidth="1"/>
    <col min="5960" max="6144" width="7.125" style="43"/>
    <col min="6145" max="6215" width="1.5" style="43" customWidth="1"/>
    <col min="6216" max="6400" width="7.125" style="43"/>
    <col min="6401" max="6471" width="1.5" style="43" customWidth="1"/>
    <col min="6472" max="6656" width="7.125" style="43"/>
    <col min="6657" max="6727" width="1.5" style="43" customWidth="1"/>
    <col min="6728" max="6912" width="7.125" style="43"/>
    <col min="6913" max="6983" width="1.5" style="43" customWidth="1"/>
    <col min="6984" max="7168" width="7.125" style="43"/>
    <col min="7169" max="7239" width="1.5" style="43" customWidth="1"/>
    <col min="7240" max="7424" width="7.125" style="43"/>
    <col min="7425" max="7495" width="1.5" style="43" customWidth="1"/>
    <col min="7496" max="7680" width="7.125" style="43"/>
    <col min="7681" max="7751" width="1.5" style="43" customWidth="1"/>
    <col min="7752" max="7936" width="7.125" style="43"/>
    <col min="7937" max="8007" width="1.5" style="43" customWidth="1"/>
    <col min="8008" max="8192" width="7.125" style="43"/>
    <col min="8193" max="8263" width="1.5" style="43" customWidth="1"/>
    <col min="8264" max="8448" width="7.125" style="43"/>
    <col min="8449" max="8519" width="1.5" style="43" customWidth="1"/>
    <col min="8520" max="8704" width="7.125" style="43"/>
    <col min="8705" max="8775" width="1.5" style="43" customWidth="1"/>
    <col min="8776" max="8960" width="7.125" style="43"/>
    <col min="8961" max="9031" width="1.5" style="43" customWidth="1"/>
    <col min="9032" max="9216" width="7.125" style="43"/>
    <col min="9217" max="9287" width="1.5" style="43" customWidth="1"/>
    <col min="9288" max="9472" width="7.125" style="43"/>
    <col min="9473" max="9543" width="1.5" style="43" customWidth="1"/>
    <col min="9544" max="9728" width="7.125" style="43"/>
    <col min="9729" max="9799" width="1.5" style="43" customWidth="1"/>
    <col min="9800" max="9984" width="7.125" style="43"/>
    <col min="9985" max="10055" width="1.5" style="43" customWidth="1"/>
    <col min="10056" max="10240" width="7.125" style="43"/>
    <col min="10241" max="10311" width="1.5" style="43" customWidth="1"/>
    <col min="10312" max="10496" width="7.125" style="43"/>
    <col min="10497" max="10567" width="1.5" style="43" customWidth="1"/>
    <col min="10568" max="10752" width="7.125" style="43"/>
    <col min="10753" max="10823" width="1.5" style="43" customWidth="1"/>
    <col min="10824" max="11008" width="7.125" style="43"/>
    <col min="11009" max="11079" width="1.5" style="43" customWidth="1"/>
    <col min="11080" max="11264" width="7.125" style="43"/>
    <col min="11265" max="11335" width="1.5" style="43" customWidth="1"/>
    <col min="11336" max="11520" width="7.125" style="43"/>
    <col min="11521" max="11591" width="1.5" style="43" customWidth="1"/>
    <col min="11592" max="11776" width="7.125" style="43"/>
    <col min="11777" max="11847" width="1.5" style="43" customWidth="1"/>
    <col min="11848" max="12032" width="7.125" style="43"/>
    <col min="12033" max="12103" width="1.5" style="43" customWidth="1"/>
    <col min="12104" max="12288" width="7.125" style="43"/>
    <col min="12289" max="12359" width="1.5" style="43" customWidth="1"/>
    <col min="12360" max="12544" width="7.125" style="43"/>
    <col min="12545" max="12615" width="1.5" style="43" customWidth="1"/>
    <col min="12616" max="12800" width="7.125" style="43"/>
    <col min="12801" max="12871" width="1.5" style="43" customWidth="1"/>
    <col min="12872" max="13056" width="7.125" style="43"/>
    <col min="13057" max="13127" width="1.5" style="43" customWidth="1"/>
    <col min="13128" max="13312" width="7.125" style="43"/>
    <col min="13313" max="13383" width="1.5" style="43" customWidth="1"/>
    <col min="13384" max="13568" width="7.125" style="43"/>
    <col min="13569" max="13639" width="1.5" style="43" customWidth="1"/>
    <col min="13640" max="13824" width="7.125" style="43"/>
    <col min="13825" max="13895" width="1.5" style="43" customWidth="1"/>
    <col min="13896" max="14080" width="7.125" style="43"/>
    <col min="14081" max="14151" width="1.5" style="43" customWidth="1"/>
    <col min="14152" max="14336" width="7.125" style="43"/>
    <col min="14337" max="14407" width="1.5" style="43" customWidth="1"/>
    <col min="14408" max="14592" width="7.125" style="43"/>
    <col min="14593" max="14663" width="1.5" style="43" customWidth="1"/>
    <col min="14664" max="14848" width="7.125" style="43"/>
    <col min="14849" max="14919" width="1.5" style="43" customWidth="1"/>
    <col min="14920" max="15104" width="7.125" style="43"/>
    <col min="15105" max="15175" width="1.5" style="43" customWidth="1"/>
    <col min="15176" max="15360" width="7.125" style="43"/>
    <col min="15361" max="15431" width="1.5" style="43" customWidth="1"/>
    <col min="15432" max="15616" width="7.125" style="43"/>
    <col min="15617" max="15687" width="1.5" style="43" customWidth="1"/>
    <col min="15688" max="15872" width="7.125" style="43"/>
    <col min="15873" max="15943" width="1.5" style="43" customWidth="1"/>
    <col min="15944" max="16128" width="7.125" style="43"/>
    <col min="16129" max="16199" width="1.5" style="43" customWidth="1"/>
    <col min="16200" max="16384" width="7.125" style="43"/>
  </cols>
  <sheetData>
    <row r="1" spans="1:72" ht="15" customHeight="1" x14ac:dyDescent="0.15">
      <c r="A1" s="41" t="s">
        <v>164</v>
      </c>
      <c r="B1" s="42"/>
      <c r="C1" s="42"/>
      <c r="D1" s="42"/>
      <c r="E1" s="42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72" ht="20.25" customHeight="1" thickBot="1" x14ac:dyDescent="0.2">
      <c r="A2" s="44"/>
      <c r="B2" s="44"/>
      <c r="C2" s="44"/>
      <c r="D2" s="44"/>
      <c r="E2" s="44"/>
      <c r="F2" s="44"/>
      <c r="G2" s="44"/>
      <c r="H2" s="44"/>
      <c r="J2" s="45"/>
      <c r="K2" s="45"/>
      <c r="M2" s="157"/>
      <c r="N2" s="157"/>
      <c r="O2" s="157"/>
      <c r="P2" s="157"/>
      <c r="Q2" s="157"/>
      <c r="S2" s="157"/>
      <c r="T2" s="157"/>
      <c r="U2" s="157"/>
      <c r="V2" s="157"/>
      <c r="AX2" s="225" t="s">
        <v>180</v>
      </c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</row>
    <row r="3" spans="1:72" ht="23.1" customHeight="1" x14ac:dyDescent="0.15">
      <c r="A3" s="226" t="s">
        <v>107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  <c r="L3" s="230" t="s">
        <v>20</v>
      </c>
      <c r="M3" s="226"/>
      <c r="N3" s="226"/>
      <c r="O3" s="226"/>
      <c r="P3" s="226"/>
      <c r="Q3" s="226"/>
      <c r="R3" s="226"/>
      <c r="S3" s="226"/>
      <c r="T3" s="226"/>
      <c r="U3" s="227"/>
      <c r="V3" s="232" t="s">
        <v>21</v>
      </c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4"/>
      <c r="BE3" s="235" t="s">
        <v>22</v>
      </c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44"/>
      <c r="BQ3" s="44"/>
      <c r="BR3" s="44"/>
      <c r="BS3" s="157"/>
    </row>
    <row r="4" spans="1:72" ht="23.1" customHeight="1" x14ac:dyDescent="0.1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9"/>
      <c r="L4" s="231"/>
      <c r="M4" s="228"/>
      <c r="N4" s="228"/>
      <c r="O4" s="228"/>
      <c r="P4" s="228"/>
      <c r="Q4" s="228"/>
      <c r="R4" s="228"/>
      <c r="S4" s="228"/>
      <c r="T4" s="228"/>
      <c r="U4" s="229"/>
      <c r="V4" s="237" t="s">
        <v>23</v>
      </c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9"/>
      <c r="AH4" s="237" t="s">
        <v>108</v>
      </c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9"/>
      <c r="AT4" s="237" t="s">
        <v>24</v>
      </c>
      <c r="AU4" s="238"/>
      <c r="AV4" s="238"/>
      <c r="AW4" s="238"/>
      <c r="AX4" s="238"/>
      <c r="AY4" s="238"/>
      <c r="AZ4" s="238"/>
      <c r="BA4" s="238"/>
      <c r="BB4" s="238"/>
      <c r="BC4" s="238"/>
      <c r="BD4" s="239"/>
      <c r="BE4" s="240" t="s">
        <v>25</v>
      </c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46"/>
      <c r="BQ4" s="44"/>
      <c r="BR4" s="44"/>
      <c r="BS4" s="157"/>
    </row>
    <row r="5" spans="1:72" ht="23.1" customHeight="1" x14ac:dyDescent="0.15">
      <c r="A5" s="157"/>
      <c r="L5" s="47"/>
      <c r="N5" s="157"/>
      <c r="O5" s="157"/>
      <c r="P5" s="157"/>
      <c r="Q5" s="157"/>
      <c r="R5" s="157"/>
      <c r="S5" s="157"/>
      <c r="T5" s="157" t="s">
        <v>26</v>
      </c>
      <c r="U5" s="157"/>
      <c r="V5" s="157"/>
      <c r="W5" s="157"/>
      <c r="AF5" s="157" t="s">
        <v>26</v>
      </c>
      <c r="AR5" s="157" t="s">
        <v>26</v>
      </c>
      <c r="BC5" s="157" t="s">
        <v>26</v>
      </c>
      <c r="BF5" s="157"/>
      <c r="BG5" s="157"/>
      <c r="BH5" s="44"/>
      <c r="BJ5" s="157"/>
      <c r="BM5" s="157"/>
      <c r="BN5" s="157" t="s">
        <v>26</v>
      </c>
      <c r="BO5" s="157"/>
      <c r="BP5" s="46"/>
      <c r="BQ5" s="44"/>
      <c r="BR5" s="46"/>
      <c r="BS5" s="44"/>
      <c r="BT5" s="157"/>
    </row>
    <row r="6" spans="1:72" ht="24" customHeight="1" x14ac:dyDescent="0.15">
      <c r="A6" s="220" t="s">
        <v>20</v>
      </c>
      <c r="B6" s="220"/>
      <c r="C6" s="220"/>
      <c r="D6" s="220"/>
      <c r="E6" s="220"/>
      <c r="F6" s="220"/>
      <c r="G6" s="220"/>
      <c r="H6" s="220"/>
      <c r="I6" s="220"/>
      <c r="J6" s="220"/>
      <c r="K6" s="221"/>
      <c r="L6" s="222">
        <v>75698</v>
      </c>
      <c r="M6" s="223"/>
      <c r="N6" s="223"/>
      <c r="O6" s="223"/>
      <c r="P6" s="223"/>
      <c r="Q6" s="223"/>
      <c r="R6" s="223"/>
      <c r="S6" s="223"/>
      <c r="T6" s="157"/>
      <c r="U6" s="157"/>
      <c r="V6" s="224">
        <v>44527</v>
      </c>
      <c r="W6" s="224"/>
      <c r="X6" s="224"/>
      <c r="Y6" s="224"/>
      <c r="Z6" s="224"/>
      <c r="AA6" s="224"/>
      <c r="AB6" s="224"/>
      <c r="AC6" s="224"/>
      <c r="AD6" s="224"/>
      <c r="AE6" s="224"/>
      <c r="AH6" s="224">
        <v>42921</v>
      </c>
      <c r="AI6" s="224"/>
      <c r="AJ6" s="224"/>
      <c r="AK6" s="224"/>
      <c r="AL6" s="224"/>
      <c r="AM6" s="224"/>
      <c r="AN6" s="224"/>
      <c r="AO6" s="224"/>
      <c r="AP6" s="224"/>
      <c r="AQ6" s="224"/>
      <c r="AT6" s="224">
        <v>1606</v>
      </c>
      <c r="AU6" s="224"/>
      <c r="AV6" s="224"/>
      <c r="AW6" s="224"/>
      <c r="AX6" s="224"/>
      <c r="AY6" s="224"/>
      <c r="AZ6" s="224"/>
      <c r="BA6" s="224"/>
      <c r="BB6" s="224"/>
      <c r="BE6" s="224">
        <v>29508</v>
      </c>
      <c r="BF6" s="224"/>
      <c r="BG6" s="224"/>
      <c r="BH6" s="224"/>
      <c r="BI6" s="224"/>
      <c r="BJ6" s="224"/>
      <c r="BK6" s="224"/>
      <c r="BL6" s="224"/>
      <c r="BM6" s="224"/>
      <c r="BO6" s="48"/>
      <c r="BP6" s="46"/>
      <c r="BQ6" s="48"/>
      <c r="BR6" s="44"/>
      <c r="BS6" s="157"/>
    </row>
    <row r="7" spans="1:72" ht="24" customHeight="1" x14ac:dyDescent="0.15">
      <c r="A7" s="245" t="s">
        <v>27</v>
      </c>
      <c r="B7" s="245"/>
      <c r="C7" s="245"/>
      <c r="D7" s="245"/>
      <c r="E7" s="245"/>
      <c r="F7" s="245"/>
      <c r="G7" s="245"/>
      <c r="H7" s="245"/>
      <c r="I7" s="245"/>
      <c r="J7" s="245"/>
      <c r="K7" s="246"/>
      <c r="L7" s="247">
        <v>38151</v>
      </c>
      <c r="M7" s="248">
        <v>39185</v>
      </c>
      <c r="N7" s="248">
        <v>39185</v>
      </c>
      <c r="O7" s="248">
        <v>39185</v>
      </c>
      <c r="P7" s="248">
        <v>39185</v>
      </c>
      <c r="Q7" s="248">
        <v>39185</v>
      </c>
      <c r="R7" s="248">
        <v>39185</v>
      </c>
      <c r="S7" s="248">
        <v>39185</v>
      </c>
      <c r="T7" s="157"/>
      <c r="U7" s="157"/>
      <c r="V7" s="249">
        <v>26853</v>
      </c>
      <c r="W7" s="249"/>
      <c r="X7" s="249"/>
      <c r="Y7" s="249"/>
      <c r="Z7" s="249"/>
      <c r="AA7" s="249"/>
      <c r="AB7" s="249"/>
      <c r="AC7" s="249"/>
      <c r="AD7" s="249"/>
      <c r="AE7" s="249"/>
      <c r="AH7" s="250">
        <v>25747</v>
      </c>
      <c r="AI7" s="250">
        <v>27802</v>
      </c>
      <c r="AJ7" s="250">
        <v>27802</v>
      </c>
      <c r="AK7" s="250">
        <v>27802</v>
      </c>
      <c r="AL7" s="250">
        <v>27802</v>
      </c>
      <c r="AM7" s="250">
        <v>27802</v>
      </c>
      <c r="AN7" s="250">
        <v>27802</v>
      </c>
      <c r="AO7" s="250">
        <v>27802</v>
      </c>
      <c r="AP7" s="250">
        <v>27802</v>
      </c>
      <c r="AQ7" s="250">
        <v>27802</v>
      </c>
      <c r="AT7" s="250">
        <v>1106</v>
      </c>
      <c r="AU7" s="250">
        <v>1887</v>
      </c>
      <c r="AV7" s="250">
        <v>1887</v>
      </c>
      <c r="AW7" s="250">
        <v>1887</v>
      </c>
      <c r="AX7" s="250">
        <v>1887</v>
      </c>
      <c r="AY7" s="250">
        <v>1887</v>
      </c>
      <c r="AZ7" s="250">
        <v>1887</v>
      </c>
      <c r="BA7" s="250">
        <v>1887</v>
      </c>
      <c r="BB7" s="250">
        <v>1887</v>
      </c>
      <c r="BE7" s="250">
        <v>10331</v>
      </c>
      <c r="BF7" s="250">
        <v>8771</v>
      </c>
      <c r="BG7" s="250">
        <v>8771</v>
      </c>
      <c r="BH7" s="250">
        <v>8771</v>
      </c>
      <c r="BI7" s="250">
        <v>8771</v>
      </c>
      <c r="BJ7" s="250">
        <v>8771</v>
      </c>
      <c r="BK7" s="250">
        <v>8771</v>
      </c>
      <c r="BL7" s="250">
        <v>8771</v>
      </c>
      <c r="BM7" s="250">
        <v>8771</v>
      </c>
      <c r="BO7" s="49"/>
      <c r="BP7" s="46"/>
      <c r="BQ7" s="49"/>
      <c r="BR7" s="44"/>
      <c r="BS7" s="157"/>
    </row>
    <row r="8" spans="1:72" ht="24" customHeight="1" x14ac:dyDescent="0.15">
      <c r="A8" s="228" t="s">
        <v>28</v>
      </c>
      <c r="B8" s="228"/>
      <c r="C8" s="228"/>
      <c r="D8" s="228"/>
      <c r="E8" s="228"/>
      <c r="F8" s="228"/>
      <c r="G8" s="228"/>
      <c r="H8" s="228"/>
      <c r="I8" s="228"/>
      <c r="J8" s="228"/>
      <c r="K8" s="229"/>
      <c r="L8" s="242">
        <v>37547</v>
      </c>
      <c r="M8" s="243">
        <v>39174</v>
      </c>
      <c r="N8" s="243">
        <v>39174</v>
      </c>
      <c r="O8" s="243">
        <v>39174</v>
      </c>
      <c r="P8" s="243">
        <v>39174</v>
      </c>
      <c r="Q8" s="243">
        <v>39174</v>
      </c>
      <c r="R8" s="243">
        <v>39174</v>
      </c>
      <c r="S8" s="243">
        <v>39174</v>
      </c>
      <c r="T8" s="158"/>
      <c r="U8" s="158"/>
      <c r="V8" s="244">
        <v>17674</v>
      </c>
      <c r="W8" s="244"/>
      <c r="X8" s="244"/>
      <c r="Y8" s="244"/>
      <c r="Z8" s="244"/>
      <c r="AA8" s="244"/>
      <c r="AB8" s="244"/>
      <c r="AC8" s="244"/>
      <c r="AD8" s="244"/>
      <c r="AE8" s="244"/>
      <c r="AF8" s="50"/>
      <c r="AG8" s="50"/>
      <c r="AH8" s="243">
        <v>17174</v>
      </c>
      <c r="AI8" s="243">
        <v>17087</v>
      </c>
      <c r="AJ8" s="243">
        <v>17087</v>
      </c>
      <c r="AK8" s="243">
        <v>17087</v>
      </c>
      <c r="AL8" s="243">
        <v>17087</v>
      </c>
      <c r="AM8" s="243">
        <v>17087</v>
      </c>
      <c r="AN8" s="243">
        <v>17087</v>
      </c>
      <c r="AO8" s="243">
        <v>17087</v>
      </c>
      <c r="AP8" s="243">
        <v>17087</v>
      </c>
      <c r="AQ8" s="243">
        <v>17087</v>
      </c>
      <c r="AR8" s="50"/>
      <c r="AS8" s="50"/>
      <c r="AT8" s="243">
        <v>500</v>
      </c>
      <c r="AU8" s="243">
        <v>937</v>
      </c>
      <c r="AV8" s="243">
        <v>937</v>
      </c>
      <c r="AW8" s="243">
        <v>937</v>
      </c>
      <c r="AX8" s="243">
        <v>937</v>
      </c>
      <c r="AY8" s="243">
        <v>937</v>
      </c>
      <c r="AZ8" s="243">
        <v>937</v>
      </c>
      <c r="BA8" s="243">
        <v>937</v>
      </c>
      <c r="BB8" s="243">
        <v>937</v>
      </c>
      <c r="BC8" s="50"/>
      <c r="BD8" s="50"/>
      <c r="BE8" s="243">
        <v>19177</v>
      </c>
      <c r="BF8" s="243">
        <v>20855</v>
      </c>
      <c r="BG8" s="243">
        <v>20855</v>
      </c>
      <c r="BH8" s="243">
        <v>20855</v>
      </c>
      <c r="BI8" s="243">
        <v>20855</v>
      </c>
      <c r="BJ8" s="243">
        <v>20855</v>
      </c>
      <c r="BK8" s="243">
        <v>20855</v>
      </c>
      <c r="BL8" s="243">
        <v>20855</v>
      </c>
      <c r="BM8" s="243">
        <v>20855</v>
      </c>
      <c r="BN8" s="50"/>
      <c r="BO8" s="49"/>
      <c r="BP8" s="46"/>
      <c r="BQ8" s="49"/>
      <c r="BR8" s="44"/>
      <c r="BS8" s="157"/>
    </row>
    <row r="9" spans="1:72" ht="23.1" customHeight="1" x14ac:dyDescent="0.15">
      <c r="A9" s="51" t="s">
        <v>29</v>
      </c>
      <c r="B9" s="52"/>
      <c r="C9" s="53"/>
      <c r="D9" s="53"/>
      <c r="E9" s="53"/>
      <c r="F9" s="53"/>
      <c r="G9" s="53"/>
      <c r="H9" s="54"/>
      <c r="I9" s="54"/>
      <c r="J9" s="54"/>
      <c r="K9" s="54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251" t="s">
        <v>171</v>
      </c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</row>
    <row r="10" spans="1:72" x14ac:dyDescent="0.1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</row>
    <row r="11" spans="1:72" x14ac:dyDescent="0.15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</row>
    <row r="12" spans="1:72" x14ac:dyDescent="0.1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</row>
    <row r="13" spans="1:72" x14ac:dyDescent="0.1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</row>
    <row r="14" spans="1:72" x14ac:dyDescent="0.1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</row>
    <row r="15" spans="1:72" ht="8.4499999999999993" customHeight="1" x14ac:dyDescent="0.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</row>
    <row r="16" spans="1:72" x14ac:dyDescent="0.1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</row>
    <row r="17" spans="1:71" ht="14.25" x14ac:dyDescent="0.15">
      <c r="A17" s="41" t="s">
        <v>165</v>
      </c>
      <c r="B17" s="42"/>
      <c r="C17" s="42"/>
      <c r="D17" s="42"/>
      <c r="E17" s="42"/>
      <c r="F17" s="42"/>
      <c r="G17" s="42"/>
      <c r="H17" s="42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71" ht="15.75" customHeight="1" thickBot="1" x14ac:dyDescent="0.2">
      <c r="A18" s="55"/>
      <c r="B18" s="55"/>
      <c r="C18" s="55"/>
      <c r="D18" s="55"/>
      <c r="E18" s="55"/>
      <c r="F18" s="55"/>
      <c r="G18" s="55"/>
      <c r="H18" s="55"/>
      <c r="I18" s="55"/>
      <c r="K18" s="153"/>
      <c r="L18" s="153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AZ18" s="56"/>
      <c r="BA18" s="154"/>
      <c r="BB18" s="154"/>
      <c r="BC18" s="154"/>
      <c r="BD18" s="225" t="s">
        <v>181</v>
      </c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</row>
    <row r="19" spans="1:71" s="156" customFormat="1" ht="17.25" customHeight="1" x14ac:dyDescent="0.15">
      <c r="A19" s="252" t="s">
        <v>30</v>
      </c>
      <c r="B19" s="253"/>
      <c r="C19" s="253"/>
      <c r="D19" s="253"/>
      <c r="E19" s="253"/>
      <c r="F19" s="253"/>
      <c r="G19" s="254"/>
      <c r="H19" s="230" t="s">
        <v>31</v>
      </c>
      <c r="I19" s="226"/>
      <c r="J19" s="226"/>
      <c r="K19" s="226"/>
      <c r="L19" s="227"/>
      <c r="M19" s="57" t="s">
        <v>32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260" t="s">
        <v>109</v>
      </c>
      <c r="AW19" s="261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154"/>
    </row>
    <row r="20" spans="1:71" s="156" customFormat="1" ht="17.25" customHeight="1" x14ac:dyDescent="0.15">
      <c r="A20" s="255"/>
      <c r="B20" s="255"/>
      <c r="C20" s="255"/>
      <c r="D20" s="255"/>
      <c r="E20" s="255"/>
      <c r="F20" s="255"/>
      <c r="G20" s="256"/>
      <c r="H20" s="259"/>
      <c r="I20" s="245"/>
      <c r="J20" s="245"/>
      <c r="K20" s="245"/>
      <c r="L20" s="246"/>
      <c r="M20" s="262" t="s">
        <v>33</v>
      </c>
      <c r="N20" s="263"/>
      <c r="O20" s="263"/>
      <c r="P20" s="263"/>
      <c r="Q20" s="264"/>
      <c r="R20" s="59" t="s">
        <v>34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1"/>
      <c r="AQ20" s="268" t="s">
        <v>35</v>
      </c>
      <c r="AR20" s="269"/>
      <c r="AS20" s="269"/>
      <c r="AT20" s="269"/>
      <c r="AU20" s="270"/>
      <c r="AV20" s="271" t="s">
        <v>31</v>
      </c>
      <c r="AW20" s="269"/>
      <c r="AX20" s="269"/>
      <c r="AY20" s="269"/>
      <c r="AZ20" s="270"/>
      <c r="BA20" s="271" t="s">
        <v>36</v>
      </c>
      <c r="BB20" s="269"/>
      <c r="BC20" s="269"/>
      <c r="BD20" s="269"/>
      <c r="BE20" s="270"/>
      <c r="BF20" s="271" t="s">
        <v>37</v>
      </c>
      <c r="BG20" s="269"/>
      <c r="BH20" s="269"/>
      <c r="BI20" s="269"/>
      <c r="BJ20" s="270"/>
      <c r="BK20" s="271" t="s">
        <v>38</v>
      </c>
      <c r="BL20" s="269"/>
      <c r="BM20" s="269"/>
      <c r="BN20" s="269"/>
      <c r="BO20" s="269"/>
      <c r="BP20" s="154"/>
    </row>
    <row r="21" spans="1:71" s="156" customFormat="1" ht="17.25" customHeight="1" x14ac:dyDescent="0.15">
      <c r="A21" s="255"/>
      <c r="B21" s="255"/>
      <c r="C21" s="255"/>
      <c r="D21" s="255"/>
      <c r="E21" s="255"/>
      <c r="F21" s="255"/>
      <c r="G21" s="256"/>
      <c r="H21" s="259"/>
      <c r="I21" s="245"/>
      <c r="J21" s="245"/>
      <c r="K21" s="245"/>
      <c r="L21" s="246"/>
      <c r="M21" s="265"/>
      <c r="N21" s="266"/>
      <c r="O21" s="266"/>
      <c r="P21" s="266"/>
      <c r="Q21" s="256"/>
      <c r="R21" s="271" t="s">
        <v>39</v>
      </c>
      <c r="S21" s="269"/>
      <c r="T21" s="269"/>
      <c r="U21" s="269"/>
      <c r="V21" s="270"/>
      <c r="W21" s="268" t="s">
        <v>40</v>
      </c>
      <c r="X21" s="269"/>
      <c r="Y21" s="269"/>
      <c r="Z21" s="269"/>
      <c r="AA21" s="270"/>
      <c r="AB21" s="279" t="s">
        <v>41</v>
      </c>
      <c r="AC21" s="278"/>
      <c r="AD21" s="278"/>
      <c r="AE21" s="278"/>
      <c r="AF21" s="280"/>
      <c r="AG21" s="279" t="s">
        <v>42</v>
      </c>
      <c r="AH21" s="278"/>
      <c r="AI21" s="278"/>
      <c r="AJ21" s="278"/>
      <c r="AK21" s="280"/>
      <c r="AL21" s="271" t="s">
        <v>43</v>
      </c>
      <c r="AM21" s="269"/>
      <c r="AN21" s="269"/>
      <c r="AO21" s="269"/>
      <c r="AP21" s="270"/>
      <c r="AQ21" s="259"/>
      <c r="AR21" s="245"/>
      <c r="AS21" s="245"/>
      <c r="AT21" s="245"/>
      <c r="AU21" s="246"/>
      <c r="AV21" s="259"/>
      <c r="AW21" s="245"/>
      <c r="AX21" s="245"/>
      <c r="AY21" s="245"/>
      <c r="AZ21" s="246"/>
      <c r="BA21" s="259"/>
      <c r="BB21" s="245"/>
      <c r="BC21" s="245"/>
      <c r="BD21" s="245"/>
      <c r="BE21" s="246"/>
      <c r="BF21" s="259"/>
      <c r="BG21" s="245"/>
      <c r="BH21" s="245"/>
      <c r="BI21" s="245"/>
      <c r="BJ21" s="246"/>
      <c r="BK21" s="259"/>
      <c r="BL21" s="245"/>
      <c r="BM21" s="245"/>
      <c r="BN21" s="245"/>
      <c r="BO21" s="245"/>
      <c r="BP21" s="154"/>
    </row>
    <row r="22" spans="1:71" s="156" customFormat="1" ht="17.25" customHeight="1" x14ac:dyDescent="0.15">
      <c r="A22" s="255"/>
      <c r="B22" s="255"/>
      <c r="C22" s="255"/>
      <c r="D22" s="255"/>
      <c r="E22" s="255"/>
      <c r="F22" s="255"/>
      <c r="G22" s="256"/>
      <c r="H22" s="259"/>
      <c r="I22" s="245"/>
      <c r="J22" s="245"/>
      <c r="K22" s="245"/>
      <c r="L22" s="246"/>
      <c r="M22" s="265"/>
      <c r="N22" s="266"/>
      <c r="O22" s="266"/>
      <c r="P22" s="266"/>
      <c r="Q22" s="256"/>
      <c r="R22" s="259"/>
      <c r="S22" s="245"/>
      <c r="T22" s="245"/>
      <c r="U22" s="245"/>
      <c r="V22" s="246"/>
      <c r="W22" s="259"/>
      <c r="X22" s="245"/>
      <c r="Y22" s="245"/>
      <c r="Z22" s="245"/>
      <c r="AA22" s="246"/>
      <c r="AB22" s="281"/>
      <c r="AC22" s="273"/>
      <c r="AD22" s="273"/>
      <c r="AE22" s="273"/>
      <c r="AF22" s="282"/>
      <c r="AG22" s="281"/>
      <c r="AH22" s="273"/>
      <c r="AI22" s="273"/>
      <c r="AJ22" s="273"/>
      <c r="AK22" s="282"/>
      <c r="AL22" s="259"/>
      <c r="AM22" s="245"/>
      <c r="AN22" s="245"/>
      <c r="AO22" s="245"/>
      <c r="AP22" s="246"/>
      <c r="AQ22" s="259"/>
      <c r="AR22" s="245"/>
      <c r="AS22" s="245"/>
      <c r="AT22" s="245"/>
      <c r="AU22" s="246"/>
      <c r="AV22" s="259"/>
      <c r="AW22" s="245"/>
      <c r="AX22" s="245"/>
      <c r="AY22" s="245"/>
      <c r="AZ22" s="246"/>
      <c r="BA22" s="259"/>
      <c r="BB22" s="245"/>
      <c r="BC22" s="245"/>
      <c r="BD22" s="245"/>
      <c r="BE22" s="246"/>
      <c r="BF22" s="259"/>
      <c r="BG22" s="245"/>
      <c r="BH22" s="245"/>
      <c r="BI22" s="245"/>
      <c r="BJ22" s="246"/>
      <c r="BK22" s="259"/>
      <c r="BL22" s="245"/>
      <c r="BM22" s="245"/>
      <c r="BN22" s="245"/>
      <c r="BO22" s="245"/>
      <c r="BP22" s="154"/>
    </row>
    <row r="23" spans="1:71" s="156" customFormat="1" ht="17.25" customHeight="1" x14ac:dyDescent="0.15">
      <c r="A23" s="257"/>
      <c r="B23" s="257"/>
      <c r="C23" s="257"/>
      <c r="D23" s="257"/>
      <c r="E23" s="257"/>
      <c r="F23" s="257"/>
      <c r="G23" s="258"/>
      <c r="H23" s="231"/>
      <c r="I23" s="228"/>
      <c r="J23" s="228"/>
      <c r="K23" s="228"/>
      <c r="L23" s="229"/>
      <c r="M23" s="267"/>
      <c r="N23" s="257"/>
      <c r="O23" s="257"/>
      <c r="P23" s="257"/>
      <c r="Q23" s="258"/>
      <c r="R23" s="231"/>
      <c r="S23" s="228"/>
      <c r="T23" s="228"/>
      <c r="U23" s="228"/>
      <c r="V23" s="229"/>
      <c r="W23" s="231"/>
      <c r="X23" s="228"/>
      <c r="Y23" s="228"/>
      <c r="Z23" s="228"/>
      <c r="AA23" s="229"/>
      <c r="AB23" s="283"/>
      <c r="AC23" s="284"/>
      <c r="AD23" s="284"/>
      <c r="AE23" s="284"/>
      <c r="AF23" s="285"/>
      <c r="AG23" s="283"/>
      <c r="AH23" s="284"/>
      <c r="AI23" s="284"/>
      <c r="AJ23" s="284"/>
      <c r="AK23" s="285"/>
      <c r="AL23" s="231"/>
      <c r="AM23" s="228"/>
      <c r="AN23" s="228"/>
      <c r="AO23" s="228"/>
      <c r="AP23" s="229"/>
      <c r="AQ23" s="231"/>
      <c r="AR23" s="228"/>
      <c r="AS23" s="228"/>
      <c r="AT23" s="228"/>
      <c r="AU23" s="229"/>
      <c r="AV23" s="231"/>
      <c r="AW23" s="228"/>
      <c r="AX23" s="228"/>
      <c r="AY23" s="228"/>
      <c r="AZ23" s="229"/>
      <c r="BA23" s="231"/>
      <c r="BB23" s="228"/>
      <c r="BC23" s="228"/>
      <c r="BD23" s="228"/>
      <c r="BE23" s="229"/>
      <c r="BF23" s="231"/>
      <c r="BG23" s="228"/>
      <c r="BH23" s="228"/>
      <c r="BI23" s="228"/>
      <c r="BJ23" s="229"/>
      <c r="BK23" s="231"/>
      <c r="BL23" s="228"/>
      <c r="BM23" s="228"/>
      <c r="BN23" s="228"/>
      <c r="BO23" s="228"/>
      <c r="BP23" s="154"/>
    </row>
    <row r="24" spans="1:71" ht="29.25" customHeight="1" x14ac:dyDescent="0.15">
      <c r="A24" s="274" t="s">
        <v>96</v>
      </c>
      <c r="B24" s="274"/>
      <c r="C24" s="274"/>
      <c r="D24" s="274"/>
      <c r="E24" s="274"/>
      <c r="F24" s="274"/>
      <c r="G24" s="275"/>
      <c r="H24" s="276">
        <v>75698</v>
      </c>
      <c r="I24" s="277"/>
      <c r="J24" s="277"/>
      <c r="K24" s="277"/>
      <c r="L24" s="277"/>
      <c r="M24" s="277">
        <v>44527</v>
      </c>
      <c r="N24" s="277"/>
      <c r="O24" s="277"/>
      <c r="P24" s="277"/>
      <c r="Q24" s="277"/>
      <c r="R24" s="277">
        <v>42921</v>
      </c>
      <c r="S24" s="278"/>
      <c r="T24" s="278"/>
      <c r="U24" s="278"/>
      <c r="V24" s="278"/>
      <c r="W24" s="277">
        <v>35732</v>
      </c>
      <c r="X24" s="278"/>
      <c r="Y24" s="278"/>
      <c r="Z24" s="278"/>
      <c r="AA24" s="278"/>
      <c r="AB24" s="277">
        <v>6055</v>
      </c>
      <c r="AC24" s="278"/>
      <c r="AD24" s="278"/>
      <c r="AE24" s="278"/>
      <c r="AF24" s="278"/>
      <c r="AG24" s="277">
        <v>430</v>
      </c>
      <c r="AH24" s="278"/>
      <c r="AI24" s="278"/>
      <c r="AJ24" s="278"/>
      <c r="AK24" s="278"/>
      <c r="AL24" s="277">
        <v>704</v>
      </c>
      <c r="AM24" s="278"/>
      <c r="AN24" s="278"/>
      <c r="AO24" s="278"/>
      <c r="AP24" s="278"/>
      <c r="AQ24" s="277">
        <v>1606</v>
      </c>
      <c r="AR24" s="278"/>
      <c r="AS24" s="278"/>
      <c r="AT24" s="278"/>
      <c r="AU24" s="278"/>
      <c r="AV24" s="277">
        <v>29508</v>
      </c>
      <c r="AW24" s="278"/>
      <c r="AX24" s="278"/>
      <c r="AY24" s="278"/>
      <c r="AZ24" s="278"/>
      <c r="BA24" s="277">
        <v>11386</v>
      </c>
      <c r="BB24" s="278"/>
      <c r="BC24" s="278"/>
      <c r="BD24" s="278"/>
      <c r="BE24" s="278"/>
      <c r="BF24" s="277">
        <v>3628</v>
      </c>
      <c r="BG24" s="278"/>
      <c r="BH24" s="278"/>
      <c r="BI24" s="278"/>
      <c r="BJ24" s="278"/>
      <c r="BK24" s="277">
        <v>14494</v>
      </c>
      <c r="BL24" s="278"/>
      <c r="BM24" s="278"/>
      <c r="BN24" s="278"/>
      <c r="BO24" s="278"/>
      <c r="BP24" s="157"/>
      <c r="BQ24" s="157"/>
      <c r="BR24" s="157"/>
      <c r="BS24" s="157"/>
    </row>
    <row r="25" spans="1:71" ht="30" customHeight="1" x14ac:dyDescent="0.15">
      <c r="A25" s="156" t="s">
        <v>44</v>
      </c>
      <c r="H25" s="286">
        <v>4058</v>
      </c>
      <c r="I25" s="287"/>
      <c r="J25" s="287"/>
      <c r="K25" s="287"/>
      <c r="L25" s="287"/>
      <c r="M25" s="288">
        <v>875</v>
      </c>
      <c r="N25" s="273"/>
      <c r="O25" s="273"/>
      <c r="P25" s="273"/>
      <c r="Q25" s="273"/>
      <c r="R25" s="288">
        <v>833</v>
      </c>
      <c r="S25" s="273"/>
      <c r="T25" s="273"/>
      <c r="U25" s="273"/>
      <c r="V25" s="273"/>
      <c r="W25" s="272">
        <v>544</v>
      </c>
      <c r="X25" s="273"/>
      <c r="Y25" s="273"/>
      <c r="Z25" s="273"/>
      <c r="AA25" s="273"/>
      <c r="AB25" s="272">
        <v>21</v>
      </c>
      <c r="AC25" s="273"/>
      <c r="AD25" s="273"/>
      <c r="AE25" s="273"/>
      <c r="AF25" s="273"/>
      <c r="AG25" s="272">
        <v>260</v>
      </c>
      <c r="AH25" s="273"/>
      <c r="AI25" s="273"/>
      <c r="AJ25" s="273"/>
      <c r="AK25" s="273"/>
      <c r="AL25" s="272">
        <v>8</v>
      </c>
      <c r="AM25" s="273"/>
      <c r="AN25" s="273"/>
      <c r="AO25" s="273"/>
      <c r="AP25" s="273"/>
      <c r="AQ25" s="272">
        <v>42</v>
      </c>
      <c r="AR25" s="273"/>
      <c r="AS25" s="273"/>
      <c r="AT25" s="273"/>
      <c r="AU25" s="273"/>
      <c r="AV25" s="272">
        <v>3052</v>
      </c>
      <c r="AW25" s="273"/>
      <c r="AX25" s="273"/>
      <c r="AY25" s="273"/>
      <c r="AZ25" s="273"/>
      <c r="BA25" s="272">
        <v>28</v>
      </c>
      <c r="BB25" s="273"/>
      <c r="BC25" s="273"/>
      <c r="BD25" s="273"/>
      <c r="BE25" s="273"/>
      <c r="BF25" s="272">
        <v>2970</v>
      </c>
      <c r="BG25" s="273"/>
      <c r="BH25" s="273"/>
      <c r="BI25" s="273"/>
      <c r="BJ25" s="273"/>
      <c r="BK25" s="272">
        <v>54</v>
      </c>
      <c r="BL25" s="273"/>
      <c r="BM25" s="273"/>
      <c r="BN25" s="273"/>
      <c r="BO25" s="273"/>
      <c r="BP25" s="157"/>
      <c r="BQ25" s="157"/>
      <c r="BR25" s="157"/>
      <c r="BS25" s="157"/>
    </row>
    <row r="26" spans="1:71" ht="30" customHeight="1" x14ac:dyDescent="0.15">
      <c r="A26" s="156" t="s">
        <v>110</v>
      </c>
      <c r="H26" s="286">
        <v>4310</v>
      </c>
      <c r="I26" s="287"/>
      <c r="J26" s="287"/>
      <c r="K26" s="287"/>
      <c r="L26" s="287"/>
      <c r="M26" s="288">
        <v>3313</v>
      </c>
      <c r="N26" s="273"/>
      <c r="O26" s="273"/>
      <c r="P26" s="273"/>
      <c r="Q26" s="273"/>
      <c r="R26" s="288">
        <v>3157</v>
      </c>
      <c r="S26" s="273"/>
      <c r="T26" s="273"/>
      <c r="U26" s="273"/>
      <c r="V26" s="273"/>
      <c r="W26" s="272">
        <v>2873</v>
      </c>
      <c r="X26" s="273"/>
      <c r="Y26" s="273"/>
      <c r="Z26" s="273"/>
      <c r="AA26" s="273"/>
      <c r="AB26" s="272">
        <v>98</v>
      </c>
      <c r="AC26" s="273"/>
      <c r="AD26" s="273"/>
      <c r="AE26" s="273"/>
      <c r="AF26" s="273"/>
      <c r="AG26" s="272">
        <v>152</v>
      </c>
      <c r="AH26" s="273"/>
      <c r="AI26" s="273"/>
      <c r="AJ26" s="273"/>
      <c r="AK26" s="273"/>
      <c r="AL26" s="272">
        <v>34</v>
      </c>
      <c r="AM26" s="273"/>
      <c r="AN26" s="273"/>
      <c r="AO26" s="273"/>
      <c r="AP26" s="273"/>
      <c r="AQ26" s="272">
        <v>156</v>
      </c>
      <c r="AR26" s="273"/>
      <c r="AS26" s="273"/>
      <c r="AT26" s="273"/>
      <c r="AU26" s="273"/>
      <c r="AV26" s="272">
        <v>854</v>
      </c>
      <c r="AW26" s="273"/>
      <c r="AX26" s="273"/>
      <c r="AY26" s="273"/>
      <c r="AZ26" s="273"/>
      <c r="BA26" s="272">
        <v>196</v>
      </c>
      <c r="BB26" s="273"/>
      <c r="BC26" s="273"/>
      <c r="BD26" s="273"/>
      <c r="BE26" s="273"/>
      <c r="BF26" s="272">
        <v>593</v>
      </c>
      <c r="BG26" s="273"/>
      <c r="BH26" s="273"/>
      <c r="BI26" s="273"/>
      <c r="BJ26" s="273"/>
      <c r="BK26" s="272">
        <v>65</v>
      </c>
      <c r="BL26" s="273"/>
      <c r="BM26" s="273"/>
      <c r="BN26" s="273"/>
      <c r="BO26" s="273"/>
      <c r="BP26" s="157"/>
      <c r="BQ26" s="157"/>
      <c r="BR26" s="157"/>
      <c r="BS26" s="157"/>
    </row>
    <row r="27" spans="1:71" ht="30" customHeight="1" x14ac:dyDescent="0.15">
      <c r="A27" s="156" t="s">
        <v>111</v>
      </c>
      <c r="H27" s="286">
        <v>4487</v>
      </c>
      <c r="I27" s="287"/>
      <c r="J27" s="287"/>
      <c r="K27" s="287"/>
      <c r="L27" s="287"/>
      <c r="M27" s="288">
        <v>3779</v>
      </c>
      <c r="N27" s="273"/>
      <c r="O27" s="273"/>
      <c r="P27" s="273"/>
      <c r="Q27" s="273"/>
      <c r="R27" s="288">
        <v>3601</v>
      </c>
      <c r="S27" s="273"/>
      <c r="T27" s="273"/>
      <c r="U27" s="273"/>
      <c r="V27" s="273"/>
      <c r="W27" s="272">
        <v>3348</v>
      </c>
      <c r="X27" s="273"/>
      <c r="Y27" s="273"/>
      <c r="Z27" s="273"/>
      <c r="AA27" s="273"/>
      <c r="AB27" s="272">
        <v>182</v>
      </c>
      <c r="AC27" s="273"/>
      <c r="AD27" s="273"/>
      <c r="AE27" s="273"/>
      <c r="AF27" s="273"/>
      <c r="AG27" s="272">
        <v>2</v>
      </c>
      <c r="AH27" s="273"/>
      <c r="AI27" s="273"/>
      <c r="AJ27" s="273"/>
      <c r="AK27" s="273"/>
      <c r="AL27" s="272">
        <v>69</v>
      </c>
      <c r="AM27" s="273"/>
      <c r="AN27" s="273"/>
      <c r="AO27" s="273"/>
      <c r="AP27" s="273"/>
      <c r="AQ27" s="272">
        <v>178</v>
      </c>
      <c r="AR27" s="273"/>
      <c r="AS27" s="273"/>
      <c r="AT27" s="273"/>
      <c r="AU27" s="273"/>
      <c r="AV27" s="272">
        <v>512</v>
      </c>
      <c r="AW27" s="273"/>
      <c r="AX27" s="273"/>
      <c r="AY27" s="273"/>
      <c r="AZ27" s="273"/>
      <c r="BA27" s="272">
        <v>423</v>
      </c>
      <c r="BB27" s="273"/>
      <c r="BC27" s="273"/>
      <c r="BD27" s="273"/>
      <c r="BE27" s="273"/>
      <c r="BF27" s="272">
        <v>23</v>
      </c>
      <c r="BG27" s="273"/>
      <c r="BH27" s="273"/>
      <c r="BI27" s="273"/>
      <c r="BJ27" s="273"/>
      <c r="BK27" s="272">
        <v>66</v>
      </c>
      <c r="BL27" s="273"/>
      <c r="BM27" s="273"/>
      <c r="BN27" s="273"/>
      <c r="BO27" s="273"/>
      <c r="BP27" s="157"/>
      <c r="BQ27" s="157"/>
      <c r="BR27" s="157"/>
      <c r="BS27" s="157"/>
    </row>
    <row r="28" spans="1:71" ht="30" customHeight="1" x14ac:dyDescent="0.15">
      <c r="A28" s="156" t="s">
        <v>112</v>
      </c>
      <c r="H28" s="286">
        <v>4441</v>
      </c>
      <c r="I28" s="287"/>
      <c r="J28" s="287"/>
      <c r="K28" s="287"/>
      <c r="L28" s="287"/>
      <c r="M28" s="288">
        <v>3659</v>
      </c>
      <c r="N28" s="273"/>
      <c r="O28" s="273"/>
      <c r="P28" s="273"/>
      <c r="Q28" s="273"/>
      <c r="R28" s="288">
        <v>3488</v>
      </c>
      <c r="S28" s="273"/>
      <c r="T28" s="273"/>
      <c r="U28" s="273"/>
      <c r="V28" s="273"/>
      <c r="W28" s="272">
        <v>3063</v>
      </c>
      <c r="X28" s="273"/>
      <c r="Y28" s="273"/>
      <c r="Z28" s="273"/>
      <c r="AA28" s="273"/>
      <c r="AB28" s="272">
        <v>342</v>
      </c>
      <c r="AC28" s="273"/>
      <c r="AD28" s="273"/>
      <c r="AE28" s="273"/>
      <c r="AF28" s="273"/>
      <c r="AG28" s="272">
        <v>3</v>
      </c>
      <c r="AH28" s="273"/>
      <c r="AI28" s="273"/>
      <c r="AJ28" s="273"/>
      <c r="AK28" s="273"/>
      <c r="AL28" s="272">
        <v>80</v>
      </c>
      <c r="AM28" s="273"/>
      <c r="AN28" s="273"/>
      <c r="AO28" s="273"/>
      <c r="AP28" s="273"/>
      <c r="AQ28" s="272">
        <v>171</v>
      </c>
      <c r="AR28" s="273"/>
      <c r="AS28" s="273"/>
      <c r="AT28" s="273"/>
      <c r="AU28" s="273"/>
      <c r="AV28" s="272">
        <v>618</v>
      </c>
      <c r="AW28" s="273"/>
      <c r="AX28" s="273"/>
      <c r="AY28" s="273"/>
      <c r="AZ28" s="273"/>
      <c r="BA28" s="272">
        <v>534</v>
      </c>
      <c r="BB28" s="273"/>
      <c r="BC28" s="273"/>
      <c r="BD28" s="273"/>
      <c r="BE28" s="273"/>
      <c r="BF28" s="272">
        <v>11</v>
      </c>
      <c r="BG28" s="273"/>
      <c r="BH28" s="273"/>
      <c r="BI28" s="273"/>
      <c r="BJ28" s="273"/>
      <c r="BK28" s="272">
        <v>73</v>
      </c>
      <c r="BL28" s="273"/>
      <c r="BM28" s="273"/>
      <c r="BN28" s="273"/>
      <c r="BO28" s="273"/>
      <c r="BP28" s="157"/>
      <c r="BQ28" s="157"/>
      <c r="BR28" s="157"/>
      <c r="BS28" s="157"/>
    </row>
    <row r="29" spans="1:71" ht="30" customHeight="1" x14ac:dyDescent="0.15">
      <c r="A29" s="156" t="s">
        <v>113</v>
      </c>
      <c r="H29" s="286">
        <v>4847</v>
      </c>
      <c r="I29" s="287"/>
      <c r="J29" s="287"/>
      <c r="K29" s="287"/>
      <c r="L29" s="287"/>
      <c r="M29" s="288">
        <v>3983</v>
      </c>
      <c r="N29" s="273"/>
      <c r="O29" s="273"/>
      <c r="P29" s="273"/>
      <c r="Q29" s="273"/>
      <c r="R29" s="288">
        <v>3857</v>
      </c>
      <c r="S29" s="273"/>
      <c r="T29" s="273"/>
      <c r="U29" s="273"/>
      <c r="V29" s="273"/>
      <c r="W29" s="272">
        <v>3304</v>
      </c>
      <c r="X29" s="273"/>
      <c r="Y29" s="273"/>
      <c r="Z29" s="273"/>
      <c r="AA29" s="273"/>
      <c r="AB29" s="272">
        <v>482</v>
      </c>
      <c r="AC29" s="273"/>
      <c r="AD29" s="273"/>
      <c r="AE29" s="273"/>
      <c r="AF29" s="273"/>
      <c r="AG29" s="272">
        <v>5</v>
      </c>
      <c r="AH29" s="273"/>
      <c r="AI29" s="273"/>
      <c r="AJ29" s="273"/>
      <c r="AK29" s="273"/>
      <c r="AL29" s="272">
        <v>66</v>
      </c>
      <c r="AM29" s="273"/>
      <c r="AN29" s="273"/>
      <c r="AO29" s="273"/>
      <c r="AP29" s="273"/>
      <c r="AQ29" s="272">
        <v>126</v>
      </c>
      <c r="AR29" s="273"/>
      <c r="AS29" s="273"/>
      <c r="AT29" s="273"/>
      <c r="AU29" s="273"/>
      <c r="AV29" s="272">
        <v>701</v>
      </c>
      <c r="AW29" s="273"/>
      <c r="AX29" s="273"/>
      <c r="AY29" s="273"/>
      <c r="AZ29" s="273"/>
      <c r="BA29" s="272">
        <v>617</v>
      </c>
      <c r="BB29" s="273"/>
      <c r="BC29" s="273"/>
      <c r="BD29" s="273"/>
      <c r="BE29" s="273"/>
      <c r="BF29" s="272">
        <v>5</v>
      </c>
      <c r="BG29" s="273"/>
      <c r="BH29" s="273"/>
      <c r="BI29" s="273"/>
      <c r="BJ29" s="273"/>
      <c r="BK29" s="272">
        <v>79</v>
      </c>
      <c r="BL29" s="273"/>
      <c r="BM29" s="273"/>
      <c r="BN29" s="273"/>
      <c r="BO29" s="273"/>
      <c r="BP29" s="157"/>
      <c r="BQ29" s="157"/>
      <c r="BR29" s="157"/>
      <c r="BS29" s="157"/>
    </row>
    <row r="30" spans="1:71" ht="30" customHeight="1" x14ac:dyDescent="0.15">
      <c r="A30" s="154" t="s">
        <v>114</v>
      </c>
      <c r="H30" s="286">
        <v>6026</v>
      </c>
      <c r="I30" s="287"/>
      <c r="J30" s="287"/>
      <c r="K30" s="287"/>
      <c r="L30" s="287"/>
      <c r="M30" s="288">
        <v>5085</v>
      </c>
      <c r="N30" s="273"/>
      <c r="O30" s="273"/>
      <c r="P30" s="273"/>
      <c r="Q30" s="273"/>
      <c r="R30" s="288">
        <v>4900</v>
      </c>
      <c r="S30" s="273"/>
      <c r="T30" s="273"/>
      <c r="U30" s="273"/>
      <c r="V30" s="273"/>
      <c r="W30" s="272">
        <v>4125</v>
      </c>
      <c r="X30" s="273"/>
      <c r="Y30" s="273"/>
      <c r="Z30" s="273"/>
      <c r="AA30" s="273"/>
      <c r="AB30" s="272">
        <v>740</v>
      </c>
      <c r="AC30" s="273"/>
      <c r="AD30" s="273"/>
      <c r="AE30" s="273"/>
      <c r="AF30" s="273"/>
      <c r="AG30" s="272">
        <v>3</v>
      </c>
      <c r="AH30" s="273"/>
      <c r="AI30" s="273"/>
      <c r="AJ30" s="273"/>
      <c r="AK30" s="273"/>
      <c r="AL30" s="272">
        <v>32</v>
      </c>
      <c r="AM30" s="273"/>
      <c r="AN30" s="273"/>
      <c r="AO30" s="273"/>
      <c r="AP30" s="273"/>
      <c r="AQ30" s="272">
        <v>185</v>
      </c>
      <c r="AR30" s="273"/>
      <c r="AS30" s="273"/>
      <c r="AT30" s="273"/>
      <c r="AU30" s="273"/>
      <c r="AV30" s="272">
        <v>736</v>
      </c>
      <c r="AW30" s="273"/>
      <c r="AX30" s="273"/>
      <c r="AY30" s="273"/>
      <c r="AZ30" s="273"/>
      <c r="BA30" s="272">
        <v>615</v>
      </c>
      <c r="BB30" s="273"/>
      <c r="BC30" s="273"/>
      <c r="BD30" s="273"/>
      <c r="BE30" s="273"/>
      <c r="BF30" s="272">
        <v>4</v>
      </c>
      <c r="BG30" s="273"/>
      <c r="BH30" s="273"/>
      <c r="BI30" s="273"/>
      <c r="BJ30" s="273"/>
      <c r="BK30" s="250">
        <v>117</v>
      </c>
      <c r="BL30" s="273"/>
      <c r="BM30" s="273"/>
      <c r="BN30" s="273"/>
      <c r="BO30" s="273"/>
      <c r="BP30" s="157"/>
      <c r="BQ30" s="157"/>
      <c r="BR30" s="157"/>
      <c r="BS30" s="157"/>
    </row>
    <row r="31" spans="1:71" ht="30" customHeight="1" x14ac:dyDescent="0.15">
      <c r="A31" s="156" t="s">
        <v>115</v>
      </c>
      <c r="H31" s="286">
        <v>5553</v>
      </c>
      <c r="I31" s="287"/>
      <c r="J31" s="287"/>
      <c r="K31" s="287"/>
      <c r="L31" s="287"/>
      <c r="M31" s="288">
        <v>4731</v>
      </c>
      <c r="N31" s="273"/>
      <c r="O31" s="273"/>
      <c r="P31" s="273"/>
      <c r="Q31" s="273"/>
      <c r="R31" s="288">
        <v>4559</v>
      </c>
      <c r="S31" s="273"/>
      <c r="T31" s="273"/>
      <c r="U31" s="273"/>
      <c r="V31" s="273"/>
      <c r="W31" s="272">
        <v>3804</v>
      </c>
      <c r="X31" s="273"/>
      <c r="Y31" s="273"/>
      <c r="Z31" s="273"/>
      <c r="AA31" s="273"/>
      <c r="AB31" s="272">
        <v>707</v>
      </c>
      <c r="AC31" s="273"/>
      <c r="AD31" s="273"/>
      <c r="AE31" s="273"/>
      <c r="AF31" s="273"/>
      <c r="AG31" s="272">
        <v>2</v>
      </c>
      <c r="AH31" s="273"/>
      <c r="AI31" s="273"/>
      <c r="AJ31" s="273"/>
      <c r="AK31" s="273"/>
      <c r="AL31" s="272">
        <v>46</v>
      </c>
      <c r="AM31" s="273"/>
      <c r="AN31" s="273"/>
      <c r="AO31" s="273"/>
      <c r="AP31" s="273"/>
      <c r="AQ31" s="272">
        <v>172</v>
      </c>
      <c r="AR31" s="273"/>
      <c r="AS31" s="273"/>
      <c r="AT31" s="273"/>
      <c r="AU31" s="273"/>
      <c r="AV31" s="272">
        <v>646</v>
      </c>
      <c r="AW31" s="273"/>
      <c r="AX31" s="273"/>
      <c r="AY31" s="273"/>
      <c r="AZ31" s="273"/>
      <c r="BA31" s="272">
        <v>542</v>
      </c>
      <c r="BB31" s="273"/>
      <c r="BC31" s="273"/>
      <c r="BD31" s="273"/>
      <c r="BE31" s="273"/>
      <c r="BF31" s="272">
        <v>5</v>
      </c>
      <c r="BG31" s="273"/>
      <c r="BH31" s="273"/>
      <c r="BI31" s="273"/>
      <c r="BJ31" s="273"/>
      <c r="BK31" s="272">
        <v>99</v>
      </c>
      <c r="BL31" s="273"/>
      <c r="BM31" s="273"/>
      <c r="BN31" s="273"/>
      <c r="BO31" s="273"/>
      <c r="BP31" s="157"/>
      <c r="BQ31" s="157"/>
      <c r="BR31" s="157"/>
      <c r="BS31" s="157"/>
    </row>
    <row r="32" spans="1:71" ht="30" customHeight="1" x14ac:dyDescent="0.15">
      <c r="A32" s="156" t="s">
        <v>116</v>
      </c>
      <c r="H32" s="286">
        <v>5341</v>
      </c>
      <c r="I32" s="287"/>
      <c r="J32" s="287"/>
      <c r="K32" s="287"/>
      <c r="L32" s="287"/>
      <c r="M32" s="288">
        <v>4530</v>
      </c>
      <c r="N32" s="273"/>
      <c r="O32" s="273"/>
      <c r="P32" s="273"/>
      <c r="Q32" s="273"/>
      <c r="R32" s="288">
        <v>4406</v>
      </c>
      <c r="S32" s="273"/>
      <c r="T32" s="273"/>
      <c r="U32" s="273"/>
      <c r="V32" s="273"/>
      <c r="W32" s="272">
        <v>3689</v>
      </c>
      <c r="X32" s="273"/>
      <c r="Y32" s="273"/>
      <c r="Z32" s="273"/>
      <c r="AA32" s="273"/>
      <c r="AB32" s="272">
        <v>667</v>
      </c>
      <c r="AC32" s="273"/>
      <c r="AD32" s="273"/>
      <c r="AE32" s="273"/>
      <c r="AF32" s="273"/>
      <c r="AG32" s="272">
        <v>1</v>
      </c>
      <c r="AH32" s="273"/>
      <c r="AI32" s="273"/>
      <c r="AJ32" s="273"/>
      <c r="AK32" s="273"/>
      <c r="AL32" s="272">
        <v>49</v>
      </c>
      <c r="AM32" s="273"/>
      <c r="AN32" s="273"/>
      <c r="AO32" s="273"/>
      <c r="AP32" s="273"/>
      <c r="AQ32" s="272">
        <v>124</v>
      </c>
      <c r="AR32" s="273"/>
      <c r="AS32" s="273"/>
      <c r="AT32" s="273"/>
      <c r="AU32" s="273"/>
      <c r="AV32" s="272">
        <v>688</v>
      </c>
      <c r="AW32" s="273"/>
      <c r="AX32" s="273"/>
      <c r="AY32" s="273"/>
      <c r="AZ32" s="273"/>
      <c r="BA32" s="272">
        <v>586</v>
      </c>
      <c r="BB32" s="273"/>
      <c r="BC32" s="273"/>
      <c r="BD32" s="273"/>
      <c r="BE32" s="273"/>
      <c r="BF32" s="250">
        <v>2</v>
      </c>
      <c r="BG32" s="289"/>
      <c r="BH32" s="289"/>
      <c r="BI32" s="289"/>
      <c r="BJ32" s="289"/>
      <c r="BK32" s="272">
        <v>100</v>
      </c>
      <c r="BL32" s="273"/>
      <c r="BM32" s="273"/>
      <c r="BN32" s="273"/>
      <c r="BO32" s="273"/>
      <c r="BP32" s="157"/>
      <c r="BQ32" s="157"/>
      <c r="BR32" s="157"/>
      <c r="BS32" s="157"/>
    </row>
    <row r="33" spans="1:71" ht="30" customHeight="1" x14ac:dyDescent="0.15">
      <c r="A33" s="156" t="s">
        <v>117</v>
      </c>
      <c r="H33" s="286">
        <v>5648</v>
      </c>
      <c r="I33" s="287"/>
      <c r="J33" s="287"/>
      <c r="K33" s="287"/>
      <c r="L33" s="287"/>
      <c r="M33" s="288">
        <v>4601</v>
      </c>
      <c r="N33" s="273"/>
      <c r="O33" s="273"/>
      <c r="P33" s="273"/>
      <c r="Q33" s="273"/>
      <c r="R33" s="288">
        <v>4475</v>
      </c>
      <c r="S33" s="273"/>
      <c r="T33" s="273"/>
      <c r="U33" s="273"/>
      <c r="V33" s="273"/>
      <c r="W33" s="272">
        <v>3765</v>
      </c>
      <c r="X33" s="273"/>
      <c r="Y33" s="273"/>
      <c r="Z33" s="273"/>
      <c r="AA33" s="273"/>
      <c r="AB33" s="272">
        <v>660</v>
      </c>
      <c r="AC33" s="273"/>
      <c r="AD33" s="273"/>
      <c r="AE33" s="273"/>
      <c r="AF33" s="273"/>
      <c r="AG33" s="250">
        <v>1</v>
      </c>
      <c r="AH33" s="273"/>
      <c r="AI33" s="273"/>
      <c r="AJ33" s="273"/>
      <c r="AK33" s="273"/>
      <c r="AL33" s="272">
        <v>49</v>
      </c>
      <c r="AM33" s="273"/>
      <c r="AN33" s="273"/>
      <c r="AO33" s="273"/>
      <c r="AP33" s="273"/>
      <c r="AQ33" s="272">
        <v>126</v>
      </c>
      <c r="AR33" s="273"/>
      <c r="AS33" s="273"/>
      <c r="AT33" s="273"/>
      <c r="AU33" s="273"/>
      <c r="AV33" s="272">
        <v>948</v>
      </c>
      <c r="AW33" s="273"/>
      <c r="AX33" s="273"/>
      <c r="AY33" s="273"/>
      <c r="AZ33" s="273"/>
      <c r="BA33" s="272">
        <v>820</v>
      </c>
      <c r="BB33" s="273"/>
      <c r="BC33" s="273"/>
      <c r="BD33" s="273"/>
      <c r="BE33" s="273"/>
      <c r="BF33" s="250" t="s">
        <v>182</v>
      </c>
      <c r="BG33" s="289"/>
      <c r="BH33" s="289"/>
      <c r="BI33" s="289"/>
      <c r="BJ33" s="289"/>
      <c r="BK33" s="272">
        <v>128</v>
      </c>
      <c r="BL33" s="273"/>
      <c r="BM33" s="273"/>
      <c r="BN33" s="273"/>
      <c r="BO33" s="273"/>
      <c r="BP33" s="157"/>
      <c r="BQ33" s="157"/>
      <c r="BR33" s="157"/>
      <c r="BS33" s="157"/>
    </row>
    <row r="34" spans="1:71" ht="30" customHeight="1" x14ac:dyDescent="0.15">
      <c r="A34" s="156" t="s">
        <v>119</v>
      </c>
      <c r="H34" s="286">
        <v>6648</v>
      </c>
      <c r="I34" s="287"/>
      <c r="J34" s="287"/>
      <c r="K34" s="287"/>
      <c r="L34" s="287"/>
      <c r="M34" s="288">
        <v>4313</v>
      </c>
      <c r="N34" s="273"/>
      <c r="O34" s="273"/>
      <c r="P34" s="273"/>
      <c r="Q34" s="273"/>
      <c r="R34" s="288">
        <v>4178</v>
      </c>
      <c r="S34" s="273"/>
      <c r="T34" s="273"/>
      <c r="U34" s="273"/>
      <c r="V34" s="273"/>
      <c r="W34" s="272">
        <v>3350</v>
      </c>
      <c r="X34" s="273"/>
      <c r="Y34" s="273"/>
      <c r="Z34" s="273"/>
      <c r="AA34" s="273"/>
      <c r="AB34" s="272">
        <v>761</v>
      </c>
      <c r="AC34" s="273"/>
      <c r="AD34" s="273"/>
      <c r="AE34" s="273"/>
      <c r="AF34" s="273"/>
      <c r="AG34" s="250" t="s">
        <v>182</v>
      </c>
      <c r="AH34" s="273"/>
      <c r="AI34" s="273"/>
      <c r="AJ34" s="273"/>
      <c r="AK34" s="273"/>
      <c r="AL34" s="272">
        <v>67</v>
      </c>
      <c r="AM34" s="273"/>
      <c r="AN34" s="273"/>
      <c r="AO34" s="273"/>
      <c r="AP34" s="273"/>
      <c r="AQ34" s="272">
        <v>135</v>
      </c>
      <c r="AR34" s="273"/>
      <c r="AS34" s="273"/>
      <c r="AT34" s="273"/>
      <c r="AU34" s="273"/>
      <c r="AV34" s="272">
        <v>2246</v>
      </c>
      <c r="AW34" s="273"/>
      <c r="AX34" s="273"/>
      <c r="AY34" s="273"/>
      <c r="AZ34" s="273"/>
      <c r="BA34" s="272">
        <v>1548</v>
      </c>
      <c r="BB34" s="273"/>
      <c r="BC34" s="273"/>
      <c r="BD34" s="273"/>
      <c r="BE34" s="273"/>
      <c r="BF34" s="250">
        <v>5</v>
      </c>
      <c r="BG34" s="273"/>
      <c r="BH34" s="273"/>
      <c r="BI34" s="273"/>
      <c r="BJ34" s="273"/>
      <c r="BK34" s="272">
        <v>693</v>
      </c>
      <c r="BL34" s="273"/>
      <c r="BM34" s="273"/>
      <c r="BN34" s="273"/>
      <c r="BO34" s="273"/>
      <c r="BP34" s="157"/>
      <c r="BQ34" s="157"/>
      <c r="BR34" s="157"/>
      <c r="BS34" s="157"/>
    </row>
    <row r="35" spans="1:71" ht="30" customHeight="1" x14ac:dyDescent="0.15">
      <c r="A35" s="156" t="s">
        <v>120</v>
      </c>
      <c r="H35" s="286">
        <v>6945</v>
      </c>
      <c r="I35" s="287"/>
      <c r="J35" s="287"/>
      <c r="K35" s="287"/>
      <c r="L35" s="287"/>
      <c r="M35" s="288">
        <v>3157</v>
      </c>
      <c r="N35" s="273"/>
      <c r="O35" s="273"/>
      <c r="P35" s="273"/>
      <c r="Q35" s="273"/>
      <c r="R35" s="288">
        <v>3036</v>
      </c>
      <c r="S35" s="273"/>
      <c r="T35" s="273"/>
      <c r="U35" s="273"/>
      <c r="V35" s="273"/>
      <c r="W35" s="272">
        <v>2268</v>
      </c>
      <c r="X35" s="273"/>
      <c r="Y35" s="273"/>
      <c r="Z35" s="273"/>
      <c r="AA35" s="273"/>
      <c r="AB35" s="272">
        <v>691</v>
      </c>
      <c r="AC35" s="273"/>
      <c r="AD35" s="273"/>
      <c r="AE35" s="273"/>
      <c r="AF35" s="273"/>
      <c r="AG35" s="250">
        <v>1</v>
      </c>
      <c r="AH35" s="273"/>
      <c r="AI35" s="273"/>
      <c r="AJ35" s="273"/>
      <c r="AK35" s="273"/>
      <c r="AL35" s="272">
        <v>76</v>
      </c>
      <c r="AM35" s="273"/>
      <c r="AN35" s="273"/>
      <c r="AO35" s="273"/>
      <c r="AP35" s="273"/>
      <c r="AQ35" s="272">
        <v>121</v>
      </c>
      <c r="AR35" s="273"/>
      <c r="AS35" s="273"/>
      <c r="AT35" s="273"/>
      <c r="AU35" s="273"/>
      <c r="AV35" s="272">
        <v>3716</v>
      </c>
      <c r="AW35" s="273"/>
      <c r="AX35" s="273"/>
      <c r="AY35" s="273"/>
      <c r="AZ35" s="273"/>
      <c r="BA35" s="272">
        <v>1806</v>
      </c>
      <c r="BB35" s="273"/>
      <c r="BC35" s="273"/>
      <c r="BD35" s="273"/>
      <c r="BE35" s="273"/>
      <c r="BF35" s="250">
        <v>3</v>
      </c>
      <c r="BG35" s="273"/>
      <c r="BH35" s="273"/>
      <c r="BI35" s="273"/>
      <c r="BJ35" s="273"/>
      <c r="BK35" s="250">
        <v>1907</v>
      </c>
      <c r="BL35" s="273"/>
      <c r="BM35" s="273"/>
      <c r="BN35" s="273"/>
      <c r="BO35" s="273"/>
      <c r="BP35" s="157"/>
      <c r="BQ35" s="157"/>
      <c r="BR35" s="157"/>
      <c r="BS35" s="157"/>
    </row>
    <row r="36" spans="1:71" ht="30" customHeight="1" x14ac:dyDescent="0.15">
      <c r="A36" s="156" t="s">
        <v>121</v>
      </c>
      <c r="H36" s="286">
        <v>6028</v>
      </c>
      <c r="I36" s="287"/>
      <c r="J36" s="287"/>
      <c r="K36" s="287"/>
      <c r="L36" s="287"/>
      <c r="M36" s="288">
        <v>1527</v>
      </c>
      <c r="N36" s="273"/>
      <c r="O36" s="273"/>
      <c r="P36" s="273"/>
      <c r="Q36" s="273"/>
      <c r="R36" s="288">
        <v>1476</v>
      </c>
      <c r="S36" s="273"/>
      <c r="T36" s="273"/>
      <c r="U36" s="273"/>
      <c r="V36" s="273"/>
      <c r="W36" s="272">
        <v>1019</v>
      </c>
      <c r="X36" s="273"/>
      <c r="Y36" s="273"/>
      <c r="Z36" s="273"/>
      <c r="AA36" s="273"/>
      <c r="AB36" s="272">
        <v>385</v>
      </c>
      <c r="AC36" s="273"/>
      <c r="AD36" s="273"/>
      <c r="AE36" s="273"/>
      <c r="AF36" s="273"/>
      <c r="AG36" s="250" t="s">
        <v>182</v>
      </c>
      <c r="AH36" s="273"/>
      <c r="AI36" s="273"/>
      <c r="AJ36" s="273"/>
      <c r="AK36" s="273"/>
      <c r="AL36" s="272">
        <v>72</v>
      </c>
      <c r="AM36" s="273"/>
      <c r="AN36" s="273"/>
      <c r="AO36" s="273"/>
      <c r="AP36" s="273"/>
      <c r="AQ36" s="272">
        <v>51</v>
      </c>
      <c r="AR36" s="273"/>
      <c r="AS36" s="273"/>
      <c r="AT36" s="273"/>
      <c r="AU36" s="273"/>
      <c r="AV36" s="272">
        <v>4451</v>
      </c>
      <c r="AW36" s="273"/>
      <c r="AX36" s="273"/>
      <c r="AY36" s="273"/>
      <c r="AZ36" s="273"/>
      <c r="BA36" s="272">
        <v>1557</v>
      </c>
      <c r="BB36" s="273"/>
      <c r="BC36" s="273"/>
      <c r="BD36" s="273"/>
      <c r="BE36" s="273"/>
      <c r="BF36" s="272">
        <v>6</v>
      </c>
      <c r="BG36" s="273"/>
      <c r="BH36" s="273"/>
      <c r="BI36" s="273"/>
      <c r="BJ36" s="273"/>
      <c r="BK36" s="272">
        <v>2888</v>
      </c>
      <c r="BL36" s="273"/>
      <c r="BM36" s="273"/>
      <c r="BN36" s="273"/>
      <c r="BO36" s="273"/>
      <c r="BP36" s="157"/>
      <c r="BQ36" s="157"/>
      <c r="BR36" s="157"/>
      <c r="BS36" s="157"/>
    </row>
    <row r="37" spans="1:71" ht="30" customHeight="1" x14ac:dyDescent="0.15">
      <c r="A37" s="156" t="s">
        <v>122</v>
      </c>
      <c r="H37" s="286">
        <v>4452</v>
      </c>
      <c r="I37" s="287"/>
      <c r="J37" s="287"/>
      <c r="K37" s="287"/>
      <c r="L37" s="287"/>
      <c r="M37" s="288">
        <v>586</v>
      </c>
      <c r="N37" s="273"/>
      <c r="O37" s="273"/>
      <c r="P37" s="273"/>
      <c r="Q37" s="273"/>
      <c r="R37" s="288">
        <v>571</v>
      </c>
      <c r="S37" s="273"/>
      <c r="T37" s="273"/>
      <c r="U37" s="273"/>
      <c r="V37" s="273"/>
      <c r="W37" s="272">
        <v>363</v>
      </c>
      <c r="X37" s="273"/>
      <c r="Y37" s="273"/>
      <c r="Z37" s="273"/>
      <c r="AA37" s="273"/>
      <c r="AB37" s="272">
        <v>176</v>
      </c>
      <c r="AC37" s="273"/>
      <c r="AD37" s="273"/>
      <c r="AE37" s="273"/>
      <c r="AF37" s="273"/>
      <c r="AG37" s="250" t="s">
        <v>182</v>
      </c>
      <c r="AH37" s="273"/>
      <c r="AI37" s="273"/>
      <c r="AJ37" s="273"/>
      <c r="AK37" s="273"/>
      <c r="AL37" s="272">
        <v>32</v>
      </c>
      <c r="AM37" s="273"/>
      <c r="AN37" s="273"/>
      <c r="AO37" s="273"/>
      <c r="AP37" s="273"/>
      <c r="AQ37" s="272">
        <v>15</v>
      </c>
      <c r="AR37" s="273"/>
      <c r="AS37" s="273"/>
      <c r="AT37" s="273"/>
      <c r="AU37" s="273"/>
      <c r="AV37" s="272">
        <v>3846</v>
      </c>
      <c r="AW37" s="273"/>
      <c r="AX37" s="273"/>
      <c r="AY37" s="273"/>
      <c r="AZ37" s="273"/>
      <c r="BA37" s="272">
        <v>1075</v>
      </c>
      <c r="BB37" s="273"/>
      <c r="BC37" s="273"/>
      <c r="BD37" s="273"/>
      <c r="BE37" s="273"/>
      <c r="BF37" s="250">
        <v>1</v>
      </c>
      <c r="BG37" s="273"/>
      <c r="BH37" s="273"/>
      <c r="BI37" s="273"/>
      <c r="BJ37" s="273"/>
      <c r="BK37" s="272">
        <v>2770</v>
      </c>
      <c r="BL37" s="273"/>
      <c r="BM37" s="273"/>
      <c r="BN37" s="273"/>
      <c r="BO37" s="273"/>
      <c r="BP37" s="157"/>
      <c r="BQ37" s="157"/>
      <c r="BR37" s="157"/>
      <c r="BS37" s="157"/>
    </row>
    <row r="38" spans="1:71" ht="30" customHeight="1" x14ac:dyDescent="0.15">
      <c r="A38" s="156" t="s">
        <v>123</v>
      </c>
      <c r="H38" s="286">
        <v>3488</v>
      </c>
      <c r="I38" s="287"/>
      <c r="J38" s="287"/>
      <c r="K38" s="287"/>
      <c r="L38" s="287"/>
      <c r="M38" s="288">
        <v>261</v>
      </c>
      <c r="N38" s="273"/>
      <c r="O38" s="273"/>
      <c r="P38" s="273"/>
      <c r="Q38" s="273"/>
      <c r="R38" s="288">
        <v>258</v>
      </c>
      <c r="S38" s="273"/>
      <c r="T38" s="273"/>
      <c r="U38" s="273"/>
      <c r="V38" s="273"/>
      <c r="W38" s="272">
        <v>157</v>
      </c>
      <c r="X38" s="273"/>
      <c r="Y38" s="273"/>
      <c r="Z38" s="273"/>
      <c r="AA38" s="273"/>
      <c r="AB38" s="272">
        <v>87</v>
      </c>
      <c r="AC38" s="273"/>
      <c r="AD38" s="273"/>
      <c r="AE38" s="273"/>
      <c r="AF38" s="273"/>
      <c r="AG38" s="250" t="s">
        <v>182</v>
      </c>
      <c r="AH38" s="273"/>
      <c r="AI38" s="273"/>
      <c r="AJ38" s="273"/>
      <c r="AK38" s="273"/>
      <c r="AL38" s="272">
        <v>14</v>
      </c>
      <c r="AM38" s="273"/>
      <c r="AN38" s="273"/>
      <c r="AO38" s="273"/>
      <c r="AP38" s="273"/>
      <c r="AQ38" s="250">
        <v>3</v>
      </c>
      <c r="AR38" s="273"/>
      <c r="AS38" s="273"/>
      <c r="AT38" s="273"/>
      <c r="AU38" s="273"/>
      <c r="AV38" s="272">
        <v>3206</v>
      </c>
      <c r="AW38" s="273"/>
      <c r="AX38" s="273"/>
      <c r="AY38" s="273"/>
      <c r="AZ38" s="273"/>
      <c r="BA38" s="272">
        <v>670</v>
      </c>
      <c r="BB38" s="273"/>
      <c r="BC38" s="273"/>
      <c r="BD38" s="273"/>
      <c r="BE38" s="273"/>
      <c r="BF38" s="250" t="s">
        <v>182</v>
      </c>
      <c r="BG38" s="289"/>
      <c r="BH38" s="289"/>
      <c r="BI38" s="289"/>
      <c r="BJ38" s="289"/>
      <c r="BK38" s="250">
        <v>2536</v>
      </c>
      <c r="BL38" s="273"/>
      <c r="BM38" s="273"/>
      <c r="BN38" s="273"/>
      <c r="BO38" s="273"/>
      <c r="BP38" s="157"/>
      <c r="BQ38" s="157"/>
      <c r="BR38" s="157"/>
      <c r="BS38" s="157"/>
    </row>
    <row r="39" spans="1:71" ht="30" customHeight="1" x14ac:dyDescent="0.15">
      <c r="A39" s="155" t="s">
        <v>45</v>
      </c>
      <c r="B39" s="50"/>
      <c r="C39" s="50"/>
      <c r="D39" s="50"/>
      <c r="E39" s="50"/>
      <c r="F39" s="50"/>
      <c r="G39" s="50"/>
      <c r="H39" s="290">
        <v>3426</v>
      </c>
      <c r="I39" s="291"/>
      <c r="J39" s="291"/>
      <c r="K39" s="291"/>
      <c r="L39" s="291"/>
      <c r="M39" s="292">
        <v>127</v>
      </c>
      <c r="N39" s="284"/>
      <c r="O39" s="284"/>
      <c r="P39" s="284"/>
      <c r="Q39" s="284"/>
      <c r="R39" s="292">
        <v>126</v>
      </c>
      <c r="S39" s="284"/>
      <c r="T39" s="284"/>
      <c r="U39" s="284"/>
      <c r="V39" s="284"/>
      <c r="W39" s="291">
        <v>60</v>
      </c>
      <c r="X39" s="284"/>
      <c r="Y39" s="284"/>
      <c r="Z39" s="284"/>
      <c r="AA39" s="284"/>
      <c r="AB39" s="291">
        <v>56</v>
      </c>
      <c r="AC39" s="284"/>
      <c r="AD39" s="284"/>
      <c r="AE39" s="284"/>
      <c r="AF39" s="284"/>
      <c r="AG39" s="243" t="s">
        <v>118</v>
      </c>
      <c r="AH39" s="284"/>
      <c r="AI39" s="284"/>
      <c r="AJ39" s="284"/>
      <c r="AK39" s="284"/>
      <c r="AL39" s="291">
        <v>10</v>
      </c>
      <c r="AM39" s="284"/>
      <c r="AN39" s="284"/>
      <c r="AO39" s="284"/>
      <c r="AP39" s="284"/>
      <c r="AQ39" s="243">
        <v>1</v>
      </c>
      <c r="AR39" s="284"/>
      <c r="AS39" s="284"/>
      <c r="AT39" s="284"/>
      <c r="AU39" s="284"/>
      <c r="AV39" s="291">
        <v>3288</v>
      </c>
      <c r="AW39" s="284"/>
      <c r="AX39" s="284"/>
      <c r="AY39" s="284"/>
      <c r="AZ39" s="284"/>
      <c r="BA39" s="291">
        <v>369</v>
      </c>
      <c r="BB39" s="284"/>
      <c r="BC39" s="284"/>
      <c r="BD39" s="284"/>
      <c r="BE39" s="284"/>
      <c r="BF39" s="243" t="s">
        <v>183</v>
      </c>
      <c r="BG39" s="293"/>
      <c r="BH39" s="293"/>
      <c r="BI39" s="293"/>
      <c r="BJ39" s="293"/>
      <c r="BK39" s="243">
        <v>2919</v>
      </c>
      <c r="BL39" s="284"/>
      <c r="BM39" s="284"/>
      <c r="BN39" s="284"/>
      <c r="BO39" s="284"/>
      <c r="BP39" s="157"/>
      <c r="BQ39" s="157"/>
      <c r="BR39" s="157"/>
      <c r="BS39" s="157"/>
    </row>
    <row r="40" spans="1:71" ht="20.100000000000001" customHeight="1" x14ac:dyDescent="0.15">
      <c r="A40" s="53" t="s">
        <v>124</v>
      </c>
      <c r="B40" s="53"/>
      <c r="C40" s="157"/>
      <c r="D40" s="157"/>
      <c r="E40" s="157"/>
      <c r="F40" s="157"/>
      <c r="G40" s="157"/>
      <c r="I40" s="54"/>
      <c r="J40" s="54"/>
      <c r="K40" s="54"/>
      <c r="L40" s="54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AQ40" s="251" t="s">
        <v>172</v>
      </c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</row>
    <row r="41" spans="1:71" x14ac:dyDescent="0.1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</row>
    <row r="42" spans="1:71" x14ac:dyDescent="0.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</row>
    <row r="43" spans="1:71" x14ac:dyDescent="0.1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</row>
    <row r="44" spans="1:71" x14ac:dyDescent="0.1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</row>
  </sheetData>
  <mergeCells count="237">
    <mergeCell ref="AQ40:BO40"/>
    <mergeCell ref="AG39:AK39"/>
    <mergeCell ref="AL39:AP39"/>
    <mergeCell ref="AQ39:AU39"/>
    <mergeCell ref="AV39:AZ39"/>
    <mergeCell ref="BA39:BE39"/>
    <mergeCell ref="BF39:BJ39"/>
    <mergeCell ref="AQ38:AU38"/>
    <mergeCell ref="AV38:AZ38"/>
    <mergeCell ref="BA38:BE38"/>
    <mergeCell ref="BF38:BJ38"/>
    <mergeCell ref="BK38:BO38"/>
    <mergeCell ref="H39:L39"/>
    <mergeCell ref="M39:Q39"/>
    <mergeCell ref="R39:V39"/>
    <mergeCell ref="W39:AA39"/>
    <mergeCell ref="AB39:AF39"/>
    <mergeCell ref="BA37:BE37"/>
    <mergeCell ref="BF37:BJ37"/>
    <mergeCell ref="BK37:BO37"/>
    <mergeCell ref="H38:L38"/>
    <mergeCell ref="M38:Q38"/>
    <mergeCell ref="R38:V38"/>
    <mergeCell ref="W38:AA38"/>
    <mergeCell ref="AB38:AF38"/>
    <mergeCell ref="AG38:AK38"/>
    <mergeCell ref="AL38:AP38"/>
    <mergeCell ref="BK39:BO39"/>
    <mergeCell ref="H37:L37"/>
    <mergeCell ref="M37:Q37"/>
    <mergeCell ref="R37:V37"/>
    <mergeCell ref="W37:AA37"/>
    <mergeCell ref="AB37:AF37"/>
    <mergeCell ref="AG37:AK37"/>
    <mergeCell ref="AL37:AP37"/>
    <mergeCell ref="AQ37:AU37"/>
    <mergeCell ref="AV37:AZ37"/>
    <mergeCell ref="BA35:BE35"/>
    <mergeCell ref="BF35:BJ35"/>
    <mergeCell ref="BK35:BO35"/>
    <mergeCell ref="H36:L36"/>
    <mergeCell ref="M36:Q36"/>
    <mergeCell ref="R36:V36"/>
    <mergeCell ref="W36:AA36"/>
    <mergeCell ref="AB36:AF36"/>
    <mergeCell ref="BK36:BO36"/>
    <mergeCell ref="AG36:AK36"/>
    <mergeCell ref="AL36:AP36"/>
    <mergeCell ref="AQ36:AU36"/>
    <mergeCell ref="AV36:AZ36"/>
    <mergeCell ref="BA36:BE36"/>
    <mergeCell ref="BF36:BJ36"/>
    <mergeCell ref="H35:L35"/>
    <mergeCell ref="M35:Q35"/>
    <mergeCell ref="R35:V35"/>
    <mergeCell ref="W35:AA35"/>
    <mergeCell ref="AB35:AF35"/>
    <mergeCell ref="AG35:AK35"/>
    <mergeCell ref="AL35:AP35"/>
    <mergeCell ref="AQ35:AU35"/>
    <mergeCell ref="AV35:AZ35"/>
    <mergeCell ref="H33:L33"/>
    <mergeCell ref="M33:Q33"/>
    <mergeCell ref="R33:V33"/>
    <mergeCell ref="W33:AA33"/>
    <mergeCell ref="AB33:AF33"/>
    <mergeCell ref="BK33:BO33"/>
    <mergeCell ref="H34:L34"/>
    <mergeCell ref="M34:Q34"/>
    <mergeCell ref="R34:V34"/>
    <mergeCell ref="W34:AA34"/>
    <mergeCell ref="AB34:AF34"/>
    <mergeCell ref="AG34:AK34"/>
    <mergeCell ref="AL34:AP34"/>
    <mergeCell ref="AQ34:AU34"/>
    <mergeCell ref="AV34:AZ34"/>
    <mergeCell ref="AG33:AK33"/>
    <mergeCell ref="AL33:AP33"/>
    <mergeCell ref="AQ33:AU33"/>
    <mergeCell ref="AV33:AZ33"/>
    <mergeCell ref="BA33:BE33"/>
    <mergeCell ref="BF33:BJ33"/>
    <mergeCell ref="BA34:BE34"/>
    <mergeCell ref="BF34:BJ34"/>
    <mergeCell ref="BK34:BO34"/>
    <mergeCell ref="BA31:BE31"/>
    <mergeCell ref="BF31:BJ31"/>
    <mergeCell ref="BK31:BO31"/>
    <mergeCell ref="H32:L32"/>
    <mergeCell ref="M32:Q32"/>
    <mergeCell ref="R32:V32"/>
    <mergeCell ref="W32:AA32"/>
    <mergeCell ref="AB32:AF32"/>
    <mergeCell ref="AG32:AK32"/>
    <mergeCell ref="AL32:AP32"/>
    <mergeCell ref="AQ32:AU32"/>
    <mergeCell ref="AV32:AZ32"/>
    <mergeCell ref="BA32:BE32"/>
    <mergeCell ref="BF32:BJ32"/>
    <mergeCell ref="BK32:BO32"/>
    <mergeCell ref="H31:L31"/>
    <mergeCell ref="M31:Q31"/>
    <mergeCell ref="R31:V31"/>
    <mergeCell ref="W31:AA31"/>
    <mergeCell ref="AB31:AF31"/>
    <mergeCell ref="AG31:AK31"/>
    <mergeCell ref="AL31:AP31"/>
    <mergeCell ref="AQ31:AU31"/>
    <mergeCell ref="AV31:AZ31"/>
    <mergeCell ref="BA29:BE29"/>
    <mergeCell ref="BF29:BJ29"/>
    <mergeCell ref="BK29:BO29"/>
    <mergeCell ref="H30:L30"/>
    <mergeCell ref="M30:Q30"/>
    <mergeCell ref="R30:V30"/>
    <mergeCell ref="W30:AA30"/>
    <mergeCell ref="AB30:AF30"/>
    <mergeCell ref="BK30:BO30"/>
    <mergeCell ref="AG30:AK30"/>
    <mergeCell ref="AL30:AP30"/>
    <mergeCell ref="AQ30:AU30"/>
    <mergeCell ref="AV30:AZ30"/>
    <mergeCell ref="BA30:BE30"/>
    <mergeCell ref="BF30:BJ30"/>
    <mergeCell ref="H29:L29"/>
    <mergeCell ref="M29:Q29"/>
    <mergeCell ref="R29:V29"/>
    <mergeCell ref="W29:AA29"/>
    <mergeCell ref="AB29:AF29"/>
    <mergeCell ref="AG29:AK29"/>
    <mergeCell ref="AL29:AP29"/>
    <mergeCell ref="AQ29:AU29"/>
    <mergeCell ref="AV29:AZ29"/>
    <mergeCell ref="H27:L27"/>
    <mergeCell ref="M27:Q27"/>
    <mergeCell ref="R27:V27"/>
    <mergeCell ref="W27:AA27"/>
    <mergeCell ref="AB27:AF27"/>
    <mergeCell ref="BK27:BO27"/>
    <mergeCell ref="H28:L28"/>
    <mergeCell ref="M28:Q28"/>
    <mergeCell ref="R28:V28"/>
    <mergeCell ref="W28:AA28"/>
    <mergeCell ref="AB28:AF28"/>
    <mergeCell ref="AG28:AK28"/>
    <mergeCell ref="AL28:AP28"/>
    <mergeCell ref="AQ28:AU28"/>
    <mergeCell ref="AV28:AZ28"/>
    <mergeCell ref="AG27:AK27"/>
    <mergeCell ref="AL27:AP27"/>
    <mergeCell ref="AQ27:AU27"/>
    <mergeCell ref="AV27:AZ27"/>
    <mergeCell ref="BA27:BE27"/>
    <mergeCell ref="BF27:BJ27"/>
    <mergeCell ref="BA28:BE28"/>
    <mergeCell ref="BF28:BJ28"/>
    <mergeCell ref="BK28:BO28"/>
    <mergeCell ref="BA25:BE25"/>
    <mergeCell ref="BF25:BJ25"/>
    <mergeCell ref="BK25:BO25"/>
    <mergeCell ref="H26:L26"/>
    <mergeCell ref="M26:Q26"/>
    <mergeCell ref="R26:V26"/>
    <mergeCell ref="W26:AA26"/>
    <mergeCell ref="AB26:AF26"/>
    <mergeCell ref="AG26:AK26"/>
    <mergeCell ref="AL26:AP26"/>
    <mergeCell ref="AQ26:AU26"/>
    <mergeCell ref="AV26:AZ26"/>
    <mergeCell ref="BA26:BE26"/>
    <mergeCell ref="BF26:BJ26"/>
    <mergeCell ref="BK26:BO26"/>
    <mergeCell ref="H25:L25"/>
    <mergeCell ref="M25:Q25"/>
    <mergeCell ref="R25:V25"/>
    <mergeCell ref="W25:AA25"/>
    <mergeCell ref="AB25:AF25"/>
    <mergeCell ref="AG25:AK25"/>
    <mergeCell ref="AL25:AP25"/>
    <mergeCell ref="AQ25:AU25"/>
    <mergeCell ref="AV25:AZ25"/>
    <mergeCell ref="A24:G24"/>
    <mergeCell ref="H24:L24"/>
    <mergeCell ref="M24:Q24"/>
    <mergeCell ref="R24:V24"/>
    <mergeCell ref="W24:AA24"/>
    <mergeCell ref="AB24:AF24"/>
    <mergeCell ref="BK20:BO23"/>
    <mergeCell ref="R21:V23"/>
    <mergeCell ref="W21:AA23"/>
    <mergeCell ref="AB21:AF23"/>
    <mergeCell ref="AG21:AK23"/>
    <mergeCell ref="AL21:AP23"/>
    <mergeCell ref="BK24:BO24"/>
    <mergeCell ref="AG24:AK24"/>
    <mergeCell ref="AL24:AP24"/>
    <mergeCell ref="AQ24:AU24"/>
    <mergeCell ref="AV24:AZ24"/>
    <mergeCell ref="BA24:BE24"/>
    <mergeCell ref="BF24:BJ24"/>
    <mergeCell ref="AQ9:BO9"/>
    <mergeCell ref="BD18:BO18"/>
    <mergeCell ref="A19:G23"/>
    <mergeCell ref="H19:L23"/>
    <mergeCell ref="AV19:BO19"/>
    <mergeCell ref="M20:Q23"/>
    <mergeCell ref="AQ20:AU23"/>
    <mergeCell ref="AV20:AZ23"/>
    <mergeCell ref="BA20:BE23"/>
    <mergeCell ref="BF20:BJ23"/>
    <mergeCell ref="A8:K8"/>
    <mergeCell ref="L8:S8"/>
    <mergeCell ref="V8:AE8"/>
    <mergeCell ref="AH8:AQ8"/>
    <mergeCell ref="AT8:BB8"/>
    <mergeCell ref="BE8:BM8"/>
    <mergeCell ref="A7:K7"/>
    <mergeCell ref="L7:S7"/>
    <mergeCell ref="V7:AE7"/>
    <mergeCell ref="AH7:AQ7"/>
    <mergeCell ref="AT7:BB7"/>
    <mergeCell ref="BE7:BM7"/>
    <mergeCell ref="A6:K6"/>
    <mergeCell ref="L6:S6"/>
    <mergeCell ref="V6:AE6"/>
    <mergeCell ref="AH6:AQ6"/>
    <mergeCell ref="AT6:BB6"/>
    <mergeCell ref="BE6:BM6"/>
    <mergeCell ref="AX2:BO2"/>
    <mergeCell ref="A3:K4"/>
    <mergeCell ref="L3:U4"/>
    <mergeCell ref="V3:BD3"/>
    <mergeCell ref="BE3:BO3"/>
    <mergeCell ref="V4:AG4"/>
    <mergeCell ref="AH4:AS4"/>
    <mergeCell ref="AT4:BD4"/>
    <mergeCell ref="BE4:BO4"/>
  </mergeCells>
  <phoneticPr fontId="20"/>
  <printOptions horizontalCentered="1"/>
  <pageMargins left="0.70866141732283472" right="0.86614173228346458" top="0.78740157480314965" bottom="1.1023622047244095" header="0.51181102362204722" footer="0.51181102362204722"/>
  <pageSetup paperSize="9" scale="84" firstPageNumber="15" pageOrder="overThenDown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961"/>
  <sheetViews>
    <sheetView zoomScaleNormal="100" workbookViewId="0"/>
  </sheetViews>
  <sheetFormatPr defaultColWidth="6.75" defaultRowHeight="14.65" customHeight="1" x14ac:dyDescent="0.15"/>
  <cols>
    <col min="1" max="1" width="1" style="121" customWidth="1"/>
    <col min="2" max="2" width="1.625" style="123" customWidth="1"/>
    <col min="3" max="3" width="9.375" style="123" customWidth="1"/>
    <col min="4" max="4" width="3.25" style="123" customWidth="1"/>
    <col min="5" max="5" width="11.375" style="123" customWidth="1"/>
    <col min="6" max="15" width="10.625" style="123" customWidth="1"/>
    <col min="16" max="17" width="11.125" style="123" customWidth="1"/>
    <col min="18" max="19" width="10.375" style="123" customWidth="1"/>
    <col min="20" max="24" width="11.125" style="123" customWidth="1"/>
    <col min="25" max="26" width="10.375" style="123" customWidth="1"/>
    <col min="27" max="256" width="6.75" style="123"/>
    <col min="257" max="257" width="1" style="123" customWidth="1"/>
    <col min="258" max="258" width="1.625" style="123" customWidth="1"/>
    <col min="259" max="259" width="9.375" style="123" customWidth="1"/>
    <col min="260" max="260" width="3.25" style="123" customWidth="1"/>
    <col min="261" max="261" width="11.375" style="123" customWidth="1"/>
    <col min="262" max="271" width="10.625" style="123" customWidth="1"/>
    <col min="272" max="273" width="11.125" style="123" customWidth="1"/>
    <col min="274" max="275" width="10.375" style="123" customWidth="1"/>
    <col min="276" max="280" width="11.125" style="123" customWidth="1"/>
    <col min="281" max="282" width="10.375" style="123" customWidth="1"/>
    <col min="283" max="512" width="6.75" style="123"/>
    <col min="513" max="513" width="1" style="123" customWidth="1"/>
    <col min="514" max="514" width="1.625" style="123" customWidth="1"/>
    <col min="515" max="515" width="9.375" style="123" customWidth="1"/>
    <col min="516" max="516" width="3.25" style="123" customWidth="1"/>
    <col min="517" max="517" width="11.375" style="123" customWidth="1"/>
    <col min="518" max="527" width="10.625" style="123" customWidth="1"/>
    <col min="528" max="529" width="11.125" style="123" customWidth="1"/>
    <col min="530" max="531" width="10.375" style="123" customWidth="1"/>
    <col min="532" max="536" width="11.125" style="123" customWidth="1"/>
    <col min="537" max="538" width="10.375" style="123" customWidth="1"/>
    <col min="539" max="768" width="6.75" style="123"/>
    <col min="769" max="769" width="1" style="123" customWidth="1"/>
    <col min="770" max="770" width="1.625" style="123" customWidth="1"/>
    <col min="771" max="771" width="9.375" style="123" customWidth="1"/>
    <col min="772" max="772" width="3.25" style="123" customWidth="1"/>
    <col min="773" max="773" width="11.375" style="123" customWidth="1"/>
    <col min="774" max="783" width="10.625" style="123" customWidth="1"/>
    <col min="784" max="785" width="11.125" style="123" customWidth="1"/>
    <col min="786" max="787" width="10.375" style="123" customWidth="1"/>
    <col min="788" max="792" width="11.125" style="123" customWidth="1"/>
    <col min="793" max="794" width="10.375" style="123" customWidth="1"/>
    <col min="795" max="1024" width="6.75" style="123"/>
    <col min="1025" max="1025" width="1" style="123" customWidth="1"/>
    <col min="1026" max="1026" width="1.625" style="123" customWidth="1"/>
    <col min="1027" max="1027" width="9.375" style="123" customWidth="1"/>
    <col min="1028" max="1028" width="3.25" style="123" customWidth="1"/>
    <col min="1029" max="1029" width="11.375" style="123" customWidth="1"/>
    <col min="1030" max="1039" width="10.625" style="123" customWidth="1"/>
    <col min="1040" max="1041" width="11.125" style="123" customWidth="1"/>
    <col min="1042" max="1043" width="10.375" style="123" customWidth="1"/>
    <col min="1044" max="1048" width="11.125" style="123" customWidth="1"/>
    <col min="1049" max="1050" width="10.375" style="123" customWidth="1"/>
    <col min="1051" max="1280" width="6.75" style="123"/>
    <col min="1281" max="1281" width="1" style="123" customWidth="1"/>
    <col min="1282" max="1282" width="1.625" style="123" customWidth="1"/>
    <col min="1283" max="1283" width="9.375" style="123" customWidth="1"/>
    <col min="1284" max="1284" width="3.25" style="123" customWidth="1"/>
    <col min="1285" max="1285" width="11.375" style="123" customWidth="1"/>
    <col min="1286" max="1295" width="10.625" style="123" customWidth="1"/>
    <col min="1296" max="1297" width="11.125" style="123" customWidth="1"/>
    <col min="1298" max="1299" width="10.375" style="123" customWidth="1"/>
    <col min="1300" max="1304" width="11.125" style="123" customWidth="1"/>
    <col min="1305" max="1306" width="10.375" style="123" customWidth="1"/>
    <col min="1307" max="1536" width="6.75" style="123"/>
    <col min="1537" max="1537" width="1" style="123" customWidth="1"/>
    <col min="1538" max="1538" width="1.625" style="123" customWidth="1"/>
    <col min="1539" max="1539" width="9.375" style="123" customWidth="1"/>
    <col min="1540" max="1540" width="3.25" style="123" customWidth="1"/>
    <col min="1541" max="1541" width="11.375" style="123" customWidth="1"/>
    <col min="1542" max="1551" width="10.625" style="123" customWidth="1"/>
    <col min="1552" max="1553" width="11.125" style="123" customWidth="1"/>
    <col min="1554" max="1555" width="10.375" style="123" customWidth="1"/>
    <col min="1556" max="1560" width="11.125" style="123" customWidth="1"/>
    <col min="1561" max="1562" width="10.375" style="123" customWidth="1"/>
    <col min="1563" max="1792" width="6.75" style="123"/>
    <col min="1793" max="1793" width="1" style="123" customWidth="1"/>
    <col min="1794" max="1794" width="1.625" style="123" customWidth="1"/>
    <col min="1795" max="1795" width="9.375" style="123" customWidth="1"/>
    <col min="1796" max="1796" width="3.25" style="123" customWidth="1"/>
    <col min="1797" max="1797" width="11.375" style="123" customWidth="1"/>
    <col min="1798" max="1807" width="10.625" style="123" customWidth="1"/>
    <col min="1808" max="1809" width="11.125" style="123" customWidth="1"/>
    <col min="1810" max="1811" width="10.375" style="123" customWidth="1"/>
    <col min="1812" max="1816" width="11.125" style="123" customWidth="1"/>
    <col min="1817" max="1818" width="10.375" style="123" customWidth="1"/>
    <col min="1819" max="2048" width="6.75" style="123"/>
    <col min="2049" max="2049" width="1" style="123" customWidth="1"/>
    <col min="2050" max="2050" width="1.625" style="123" customWidth="1"/>
    <col min="2051" max="2051" width="9.375" style="123" customWidth="1"/>
    <col min="2052" max="2052" width="3.25" style="123" customWidth="1"/>
    <col min="2053" max="2053" width="11.375" style="123" customWidth="1"/>
    <col min="2054" max="2063" width="10.625" style="123" customWidth="1"/>
    <col min="2064" max="2065" width="11.125" style="123" customWidth="1"/>
    <col min="2066" max="2067" width="10.375" style="123" customWidth="1"/>
    <col min="2068" max="2072" width="11.125" style="123" customWidth="1"/>
    <col min="2073" max="2074" width="10.375" style="123" customWidth="1"/>
    <col min="2075" max="2304" width="6.75" style="123"/>
    <col min="2305" max="2305" width="1" style="123" customWidth="1"/>
    <col min="2306" max="2306" width="1.625" style="123" customWidth="1"/>
    <col min="2307" max="2307" width="9.375" style="123" customWidth="1"/>
    <col min="2308" max="2308" width="3.25" style="123" customWidth="1"/>
    <col min="2309" max="2309" width="11.375" style="123" customWidth="1"/>
    <col min="2310" max="2319" width="10.625" style="123" customWidth="1"/>
    <col min="2320" max="2321" width="11.125" style="123" customWidth="1"/>
    <col min="2322" max="2323" width="10.375" style="123" customWidth="1"/>
    <col min="2324" max="2328" width="11.125" style="123" customWidth="1"/>
    <col min="2329" max="2330" width="10.375" style="123" customWidth="1"/>
    <col min="2331" max="2560" width="6.75" style="123"/>
    <col min="2561" max="2561" width="1" style="123" customWidth="1"/>
    <col min="2562" max="2562" width="1.625" style="123" customWidth="1"/>
    <col min="2563" max="2563" width="9.375" style="123" customWidth="1"/>
    <col min="2564" max="2564" width="3.25" style="123" customWidth="1"/>
    <col min="2565" max="2565" width="11.375" style="123" customWidth="1"/>
    <col min="2566" max="2575" width="10.625" style="123" customWidth="1"/>
    <col min="2576" max="2577" width="11.125" style="123" customWidth="1"/>
    <col min="2578" max="2579" width="10.375" style="123" customWidth="1"/>
    <col min="2580" max="2584" width="11.125" style="123" customWidth="1"/>
    <col min="2585" max="2586" width="10.375" style="123" customWidth="1"/>
    <col min="2587" max="2816" width="6.75" style="123"/>
    <col min="2817" max="2817" width="1" style="123" customWidth="1"/>
    <col min="2818" max="2818" width="1.625" style="123" customWidth="1"/>
    <col min="2819" max="2819" width="9.375" style="123" customWidth="1"/>
    <col min="2820" max="2820" width="3.25" style="123" customWidth="1"/>
    <col min="2821" max="2821" width="11.375" style="123" customWidth="1"/>
    <col min="2822" max="2831" width="10.625" style="123" customWidth="1"/>
    <col min="2832" max="2833" width="11.125" style="123" customWidth="1"/>
    <col min="2834" max="2835" width="10.375" style="123" customWidth="1"/>
    <col min="2836" max="2840" width="11.125" style="123" customWidth="1"/>
    <col min="2841" max="2842" width="10.375" style="123" customWidth="1"/>
    <col min="2843" max="3072" width="6.75" style="123"/>
    <col min="3073" max="3073" width="1" style="123" customWidth="1"/>
    <col min="3074" max="3074" width="1.625" style="123" customWidth="1"/>
    <col min="3075" max="3075" width="9.375" style="123" customWidth="1"/>
    <col min="3076" max="3076" width="3.25" style="123" customWidth="1"/>
    <col min="3077" max="3077" width="11.375" style="123" customWidth="1"/>
    <col min="3078" max="3087" width="10.625" style="123" customWidth="1"/>
    <col min="3088" max="3089" width="11.125" style="123" customWidth="1"/>
    <col min="3090" max="3091" width="10.375" style="123" customWidth="1"/>
    <col min="3092" max="3096" width="11.125" style="123" customWidth="1"/>
    <col min="3097" max="3098" width="10.375" style="123" customWidth="1"/>
    <col min="3099" max="3328" width="6.75" style="123"/>
    <col min="3329" max="3329" width="1" style="123" customWidth="1"/>
    <col min="3330" max="3330" width="1.625" style="123" customWidth="1"/>
    <col min="3331" max="3331" width="9.375" style="123" customWidth="1"/>
    <col min="3332" max="3332" width="3.25" style="123" customWidth="1"/>
    <col min="3333" max="3333" width="11.375" style="123" customWidth="1"/>
    <col min="3334" max="3343" width="10.625" style="123" customWidth="1"/>
    <col min="3344" max="3345" width="11.125" style="123" customWidth="1"/>
    <col min="3346" max="3347" width="10.375" style="123" customWidth="1"/>
    <col min="3348" max="3352" width="11.125" style="123" customWidth="1"/>
    <col min="3353" max="3354" width="10.375" style="123" customWidth="1"/>
    <col min="3355" max="3584" width="6.75" style="123"/>
    <col min="3585" max="3585" width="1" style="123" customWidth="1"/>
    <col min="3586" max="3586" width="1.625" style="123" customWidth="1"/>
    <col min="3587" max="3587" width="9.375" style="123" customWidth="1"/>
    <col min="3588" max="3588" width="3.25" style="123" customWidth="1"/>
    <col min="3589" max="3589" width="11.375" style="123" customWidth="1"/>
    <col min="3590" max="3599" width="10.625" style="123" customWidth="1"/>
    <col min="3600" max="3601" width="11.125" style="123" customWidth="1"/>
    <col min="3602" max="3603" width="10.375" style="123" customWidth="1"/>
    <col min="3604" max="3608" width="11.125" style="123" customWidth="1"/>
    <col min="3609" max="3610" width="10.375" style="123" customWidth="1"/>
    <col min="3611" max="3840" width="6.75" style="123"/>
    <col min="3841" max="3841" width="1" style="123" customWidth="1"/>
    <col min="3842" max="3842" width="1.625" style="123" customWidth="1"/>
    <col min="3843" max="3843" width="9.375" style="123" customWidth="1"/>
    <col min="3844" max="3844" width="3.25" style="123" customWidth="1"/>
    <col min="3845" max="3845" width="11.375" style="123" customWidth="1"/>
    <col min="3846" max="3855" width="10.625" style="123" customWidth="1"/>
    <col min="3856" max="3857" width="11.125" style="123" customWidth="1"/>
    <col min="3858" max="3859" width="10.375" style="123" customWidth="1"/>
    <col min="3860" max="3864" width="11.125" style="123" customWidth="1"/>
    <col min="3865" max="3866" width="10.375" style="123" customWidth="1"/>
    <col min="3867" max="4096" width="6.75" style="123"/>
    <col min="4097" max="4097" width="1" style="123" customWidth="1"/>
    <col min="4098" max="4098" width="1.625" style="123" customWidth="1"/>
    <col min="4099" max="4099" width="9.375" style="123" customWidth="1"/>
    <col min="4100" max="4100" width="3.25" style="123" customWidth="1"/>
    <col min="4101" max="4101" width="11.375" style="123" customWidth="1"/>
    <col min="4102" max="4111" width="10.625" style="123" customWidth="1"/>
    <col min="4112" max="4113" width="11.125" style="123" customWidth="1"/>
    <col min="4114" max="4115" width="10.375" style="123" customWidth="1"/>
    <col min="4116" max="4120" width="11.125" style="123" customWidth="1"/>
    <col min="4121" max="4122" width="10.375" style="123" customWidth="1"/>
    <col min="4123" max="4352" width="6.75" style="123"/>
    <col min="4353" max="4353" width="1" style="123" customWidth="1"/>
    <col min="4354" max="4354" width="1.625" style="123" customWidth="1"/>
    <col min="4355" max="4355" width="9.375" style="123" customWidth="1"/>
    <col min="4356" max="4356" width="3.25" style="123" customWidth="1"/>
    <col min="4357" max="4357" width="11.375" style="123" customWidth="1"/>
    <col min="4358" max="4367" width="10.625" style="123" customWidth="1"/>
    <col min="4368" max="4369" width="11.125" style="123" customWidth="1"/>
    <col min="4370" max="4371" width="10.375" style="123" customWidth="1"/>
    <col min="4372" max="4376" width="11.125" style="123" customWidth="1"/>
    <col min="4377" max="4378" width="10.375" style="123" customWidth="1"/>
    <col min="4379" max="4608" width="6.75" style="123"/>
    <col min="4609" max="4609" width="1" style="123" customWidth="1"/>
    <col min="4610" max="4610" width="1.625" style="123" customWidth="1"/>
    <col min="4611" max="4611" width="9.375" style="123" customWidth="1"/>
    <col min="4612" max="4612" width="3.25" style="123" customWidth="1"/>
    <col min="4613" max="4613" width="11.375" style="123" customWidth="1"/>
    <col min="4614" max="4623" width="10.625" style="123" customWidth="1"/>
    <col min="4624" max="4625" width="11.125" style="123" customWidth="1"/>
    <col min="4626" max="4627" width="10.375" style="123" customWidth="1"/>
    <col min="4628" max="4632" width="11.125" style="123" customWidth="1"/>
    <col min="4633" max="4634" width="10.375" style="123" customWidth="1"/>
    <col min="4635" max="4864" width="6.75" style="123"/>
    <col min="4865" max="4865" width="1" style="123" customWidth="1"/>
    <col min="4866" max="4866" width="1.625" style="123" customWidth="1"/>
    <col min="4867" max="4867" width="9.375" style="123" customWidth="1"/>
    <col min="4868" max="4868" width="3.25" style="123" customWidth="1"/>
    <col min="4869" max="4869" width="11.375" style="123" customWidth="1"/>
    <col min="4870" max="4879" width="10.625" style="123" customWidth="1"/>
    <col min="4880" max="4881" width="11.125" style="123" customWidth="1"/>
    <col min="4882" max="4883" width="10.375" style="123" customWidth="1"/>
    <col min="4884" max="4888" width="11.125" style="123" customWidth="1"/>
    <col min="4889" max="4890" width="10.375" style="123" customWidth="1"/>
    <col min="4891" max="5120" width="6.75" style="123"/>
    <col min="5121" max="5121" width="1" style="123" customWidth="1"/>
    <col min="5122" max="5122" width="1.625" style="123" customWidth="1"/>
    <col min="5123" max="5123" width="9.375" style="123" customWidth="1"/>
    <col min="5124" max="5124" width="3.25" style="123" customWidth="1"/>
    <col min="5125" max="5125" width="11.375" style="123" customWidth="1"/>
    <col min="5126" max="5135" width="10.625" style="123" customWidth="1"/>
    <col min="5136" max="5137" width="11.125" style="123" customWidth="1"/>
    <col min="5138" max="5139" width="10.375" style="123" customWidth="1"/>
    <col min="5140" max="5144" width="11.125" style="123" customWidth="1"/>
    <col min="5145" max="5146" width="10.375" style="123" customWidth="1"/>
    <col min="5147" max="5376" width="6.75" style="123"/>
    <col min="5377" max="5377" width="1" style="123" customWidth="1"/>
    <col min="5378" max="5378" width="1.625" style="123" customWidth="1"/>
    <col min="5379" max="5379" width="9.375" style="123" customWidth="1"/>
    <col min="5380" max="5380" width="3.25" style="123" customWidth="1"/>
    <col min="5381" max="5381" width="11.375" style="123" customWidth="1"/>
    <col min="5382" max="5391" width="10.625" style="123" customWidth="1"/>
    <col min="5392" max="5393" width="11.125" style="123" customWidth="1"/>
    <col min="5394" max="5395" width="10.375" style="123" customWidth="1"/>
    <col min="5396" max="5400" width="11.125" style="123" customWidth="1"/>
    <col min="5401" max="5402" width="10.375" style="123" customWidth="1"/>
    <col min="5403" max="5632" width="6.75" style="123"/>
    <col min="5633" max="5633" width="1" style="123" customWidth="1"/>
    <col min="5634" max="5634" width="1.625" style="123" customWidth="1"/>
    <col min="5635" max="5635" width="9.375" style="123" customWidth="1"/>
    <col min="5636" max="5636" width="3.25" style="123" customWidth="1"/>
    <col min="5637" max="5637" width="11.375" style="123" customWidth="1"/>
    <col min="5638" max="5647" width="10.625" style="123" customWidth="1"/>
    <col min="5648" max="5649" width="11.125" style="123" customWidth="1"/>
    <col min="5650" max="5651" width="10.375" style="123" customWidth="1"/>
    <col min="5652" max="5656" width="11.125" style="123" customWidth="1"/>
    <col min="5657" max="5658" width="10.375" style="123" customWidth="1"/>
    <col min="5659" max="5888" width="6.75" style="123"/>
    <col min="5889" max="5889" width="1" style="123" customWidth="1"/>
    <col min="5890" max="5890" width="1.625" style="123" customWidth="1"/>
    <col min="5891" max="5891" width="9.375" style="123" customWidth="1"/>
    <col min="5892" max="5892" width="3.25" style="123" customWidth="1"/>
    <col min="5893" max="5893" width="11.375" style="123" customWidth="1"/>
    <col min="5894" max="5903" width="10.625" style="123" customWidth="1"/>
    <col min="5904" max="5905" width="11.125" style="123" customWidth="1"/>
    <col min="5906" max="5907" width="10.375" style="123" customWidth="1"/>
    <col min="5908" max="5912" width="11.125" style="123" customWidth="1"/>
    <col min="5913" max="5914" width="10.375" style="123" customWidth="1"/>
    <col min="5915" max="6144" width="6.75" style="123"/>
    <col min="6145" max="6145" width="1" style="123" customWidth="1"/>
    <col min="6146" max="6146" width="1.625" style="123" customWidth="1"/>
    <col min="6147" max="6147" width="9.375" style="123" customWidth="1"/>
    <col min="6148" max="6148" width="3.25" style="123" customWidth="1"/>
    <col min="6149" max="6149" width="11.375" style="123" customWidth="1"/>
    <col min="6150" max="6159" width="10.625" style="123" customWidth="1"/>
    <col min="6160" max="6161" width="11.125" style="123" customWidth="1"/>
    <col min="6162" max="6163" width="10.375" style="123" customWidth="1"/>
    <col min="6164" max="6168" width="11.125" style="123" customWidth="1"/>
    <col min="6169" max="6170" width="10.375" style="123" customWidth="1"/>
    <col min="6171" max="6400" width="6.75" style="123"/>
    <col min="6401" max="6401" width="1" style="123" customWidth="1"/>
    <col min="6402" max="6402" width="1.625" style="123" customWidth="1"/>
    <col min="6403" max="6403" width="9.375" style="123" customWidth="1"/>
    <col min="6404" max="6404" width="3.25" style="123" customWidth="1"/>
    <col min="6405" max="6405" width="11.375" style="123" customWidth="1"/>
    <col min="6406" max="6415" width="10.625" style="123" customWidth="1"/>
    <col min="6416" max="6417" width="11.125" style="123" customWidth="1"/>
    <col min="6418" max="6419" width="10.375" style="123" customWidth="1"/>
    <col min="6420" max="6424" width="11.125" style="123" customWidth="1"/>
    <col min="6425" max="6426" width="10.375" style="123" customWidth="1"/>
    <col min="6427" max="6656" width="6.75" style="123"/>
    <col min="6657" max="6657" width="1" style="123" customWidth="1"/>
    <col min="6658" max="6658" width="1.625" style="123" customWidth="1"/>
    <col min="6659" max="6659" width="9.375" style="123" customWidth="1"/>
    <col min="6660" max="6660" width="3.25" style="123" customWidth="1"/>
    <col min="6661" max="6661" width="11.375" style="123" customWidth="1"/>
    <col min="6662" max="6671" width="10.625" style="123" customWidth="1"/>
    <col min="6672" max="6673" width="11.125" style="123" customWidth="1"/>
    <col min="6674" max="6675" width="10.375" style="123" customWidth="1"/>
    <col min="6676" max="6680" width="11.125" style="123" customWidth="1"/>
    <col min="6681" max="6682" width="10.375" style="123" customWidth="1"/>
    <col min="6683" max="6912" width="6.75" style="123"/>
    <col min="6913" max="6913" width="1" style="123" customWidth="1"/>
    <col min="6914" max="6914" width="1.625" style="123" customWidth="1"/>
    <col min="6915" max="6915" width="9.375" style="123" customWidth="1"/>
    <col min="6916" max="6916" width="3.25" style="123" customWidth="1"/>
    <col min="6917" max="6917" width="11.375" style="123" customWidth="1"/>
    <col min="6918" max="6927" width="10.625" style="123" customWidth="1"/>
    <col min="6928" max="6929" width="11.125" style="123" customWidth="1"/>
    <col min="6930" max="6931" width="10.375" style="123" customWidth="1"/>
    <col min="6932" max="6936" width="11.125" style="123" customWidth="1"/>
    <col min="6937" max="6938" width="10.375" style="123" customWidth="1"/>
    <col min="6939" max="7168" width="6.75" style="123"/>
    <col min="7169" max="7169" width="1" style="123" customWidth="1"/>
    <col min="7170" max="7170" width="1.625" style="123" customWidth="1"/>
    <col min="7171" max="7171" width="9.375" style="123" customWidth="1"/>
    <col min="7172" max="7172" width="3.25" style="123" customWidth="1"/>
    <col min="7173" max="7173" width="11.375" style="123" customWidth="1"/>
    <col min="7174" max="7183" width="10.625" style="123" customWidth="1"/>
    <col min="7184" max="7185" width="11.125" style="123" customWidth="1"/>
    <col min="7186" max="7187" width="10.375" style="123" customWidth="1"/>
    <col min="7188" max="7192" width="11.125" style="123" customWidth="1"/>
    <col min="7193" max="7194" width="10.375" style="123" customWidth="1"/>
    <col min="7195" max="7424" width="6.75" style="123"/>
    <col min="7425" max="7425" width="1" style="123" customWidth="1"/>
    <col min="7426" max="7426" width="1.625" style="123" customWidth="1"/>
    <col min="7427" max="7427" width="9.375" style="123" customWidth="1"/>
    <col min="7428" max="7428" width="3.25" style="123" customWidth="1"/>
    <col min="7429" max="7429" width="11.375" style="123" customWidth="1"/>
    <col min="7430" max="7439" width="10.625" style="123" customWidth="1"/>
    <col min="7440" max="7441" width="11.125" style="123" customWidth="1"/>
    <col min="7442" max="7443" width="10.375" style="123" customWidth="1"/>
    <col min="7444" max="7448" width="11.125" style="123" customWidth="1"/>
    <col min="7449" max="7450" width="10.375" style="123" customWidth="1"/>
    <col min="7451" max="7680" width="6.75" style="123"/>
    <col min="7681" max="7681" width="1" style="123" customWidth="1"/>
    <col min="7682" max="7682" width="1.625" style="123" customWidth="1"/>
    <col min="7683" max="7683" width="9.375" style="123" customWidth="1"/>
    <col min="7684" max="7684" width="3.25" style="123" customWidth="1"/>
    <col min="7685" max="7685" width="11.375" style="123" customWidth="1"/>
    <col min="7686" max="7695" width="10.625" style="123" customWidth="1"/>
    <col min="7696" max="7697" width="11.125" style="123" customWidth="1"/>
    <col min="7698" max="7699" width="10.375" style="123" customWidth="1"/>
    <col min="7700" max="7704" width="11.125" style="123" customWidth="1"/>
    <col min="7705" max="7706" width="10.375" style="123" customWidth="1"/>
    <col min="7707" max="7936" width="6.75" style="123"/>
    <col min="7937" max="7937" width="1" style="123" customWidth="1"/>
    <col min="7938" max="7938" width="1.625" style="123" customWidth="1"/>
    <col min="7939" max="7939" width="9.375" style="123" customWidth="1"/>
    <col min="7940" max="7940" width="3.25" style="123" customWidth="1"/>
    <col min="7941" max="7941" width="11.375" style="123" customWidth="1"/>
    <col min="7942" max="7951" width="10.625" style="123" customWidth="1"/>
    <col min="7952" max="7953" width="11.125" style="123" customWidth="1"/>
    <col min="7954" max="7955" width="10.375" style="123" customWidth="1"/>
    <col min="7956" max="7960" width="11.125" style="123" customWidth="1"/>
    <col min="7961" max="7962" width="10.375" style="123" customWidth="1"/>
    <col min="7963" max="8192" width="6.75" style="123"/>
    <col min="8193" max="8193" width="1" style="123" customWidth="1"/>
    <col min="8194" max="8194" width="1.625" style="123" customWidth="1"/>
    <col min="8195" max="8195" width="9.375" style="123" customWidth="1"/>
    <col min="8196" max="8196" width="3.25" style="123" customWidth="1"/>
    <col min="8197" max="8197" width="11.375" style="123" customWidth="1"/>
    <col min="8198" max="8207" width="10.625" style="123" customWidth="1"/>
    <col min="8208" max="8209" width="11.125" style="123" customWidth="1"/>
    <col min="8210" max="8211" width="10.375" style="123" customWidth="1"/>
    <col min="8212" max="8216" width="11.125" style="123" customWidth="1"/>
    <col min="8217" max="8218" width="10.375" style="123" customWidth="1"/>
    <col min="8219" max="8448" width="6.75" style="123"/>
    <col min="8449" max="8449" width="1" style="123" customWidth="1"/>
    <col min="8450" max="8450" width="1.625" style="123" customWidth="1"/>
    <col min="8451" max="8451" width="9.375" style="123" customWidth="1"/>
    <col min="8452" max="8452" width="3.25" style="123" customWidth="1"/>
    <col min="8453" max="8453" width="11.375" style="123" customWidth="1"/>
    <col min="8454" max="8463" width="10.625" style="123" customWidth="1"/>
    <col min="8464" max="8465" width="11.125" style="123" customWidth="1"/>
    <col min="8466" max="8467" width="10.375" style="123" customWidth="1"/>
    <col min="8468" max="8472" width="11.125" style="123" customWidth="1"/>
    <col min="8473" max="8474" width="10.375" style="123" customWidth="1"/>
    <col min="8475" max="8704" width="6.75" style="123"/>
    <col min="8705" max="8705" width="1" style="123" customWidth="1"/>
    <col min="8706" max="8706" width="1.625" style="123" customWidth="1"/>
    <col min="8707" max="8707" width="9.375" style="123" customWidth="1"/>
    <col min="8708" max="8708" width="3.25" style="123" customWidth="1"/>
    <col min="8709" max="8709" width="11.375" style="123" customWidth="1"/>
    <col min="8710" max="8719" width="10.625" style="123" customWidth="1"/>
    <col min="8720" max="8721" width="11.125" style="123" customWidth="1"/>
    <col min="8722" max="8723" width="10.375" style="123" customWidth="1"/>
    <col min="8724" max="8728" width="11.125" style="123" customWidth="1"/>
    <col min="8729" max="8730" width="10.375" style="123" customWidth="1"/>
    <col min="8731" max="8960" width="6.75" style="123"/>
    <col min="8961" max="8961" width="1" style="123" customWidth="1"/>
    <col min="8962" max="8962" width="1.625" style="123" customWidth="1"/>
    <col min="8963" max="8963" width="9.375" style="123" customWidth="1"/>
    <col min="8964" max="8964" width="3.25" style="123" customWidth="1"/>
    <col min="8965" max="8965" width="11.375" style="123" customWidth="1"/>
    <col min="8966" max="8975" width="10.625" style="123" customWidth="1"/>
    <col min="8976" max="8977" width="11.125" style="123" customWidth="1"/>
    <col min="8978" max="8979" width="10.375" style="123" customWidth="1"/>
    <col min="8980" max="8984" width="11.125" style="123" customWidth="1"/>
    <col min="8985" max="8986" width="10.375" style="123" customWidth="1"/>
    <col min="8987" max="9216" width="6.75" style="123"/>
    <col min="9217" max="9217" width="1" style="123" customWidth="1"/>
    <col min="9218" max="9218" width="1.625" style="123" customWidth="1"/>
    <col min="9219" max="9219" width="9.375" style="123" customWidth="1"/>
    <col min="9220" max="9220" width="3.25" style="123" customWidth="1"/>
    <col min="9221" max="9221" width="11.375" style="123" customWidth="1"/>
    <col min="9222" max="9231" width="10.625" style="123" customWidth="1"/>
    <col min="9232" max="9233" width="11.125" style="123" customWidth="1"/>
    <col min="9234" max="9235" width="10.375" style="123" customWidth="1"/>
    <col min="9236" max="9240" width="11.125" style="123" customWidth="1"/>
    <col min="9241" max="9242" width="10.375" style="123" customWidth="1"/>
    <col min="9243" max="9472" width="6.75" style="123"/>
    <col min="9473" max="9473" width="1" style="123" customWidth="1"/>
    <col min="9474" max="9474" width="1.625" style="123" customWidth="1"/>
    <col min="9475" max="9475" width="9.375" style="123" customWidth="1"/>
    <col min="9476" max="9476" width="3.25" style="123" customWidth="1"/>
    <col min="9477" max="9477" width="11.375" style="123" customWidth="1"/>
    <col min="9478" max="9487" width="10.625" style="123" customWidth="1"/>
    <col min="9488" max="9489" width="11.125" style="123" customWidth="1"/>
    <col min="9490" max="9491" width="10.375" style="123" customWidth="1"/>
    <col min="9492" max="9496" width="11.125" style="123" customWidth="1"/>
    <col min="9497" max="9498" width="10.375" style="123" customWidth="1"/>
    <col min="9499" max="9728" width="6.75" style="123"/>
    <col min="9729" max="9729" width="1" style="123" customWidth="1"/>
    <col min="9730" max="9730" width="1.625" style="123" customWidth="1"/>
    <col min="9731" max="9731" width="9.375" style="123" customWidth="1"/>
    <col min="9732" max="9732" width="3.25" style="123" customWidth="1"/>
    <col min="9733" max="9733" width="11.375" style="123" customWidth="1"/>
    <col min="9734" max="9743" width="10.625" style="123" customWidth="1"/>
    <col min="9744" max="9745" width="11.125" style="123" customWidth="1"/>
    <col min="9746" max="9747" width="10.375" style="123" customWidth="1"/>
    <col min="9748" max="9752" width="11.125" style="123" customWidth="1"/>
    <col min="9753" max="9754" width="10.375" style="123" customWidth="1"/>
    <col min="9755" max="9984" width="6.75" style="123"/>
    <col min="9985" max="9985" width="1" style="123" customWidth="1"/>
    <col min="9986" max="9986" width="1.625" style="123" customWidth="1"/>
    <col min="9987" max="9987" width="9.375" style="123" customWidth="1"/>
    <col min="9988" max="9988" width="3.25" style="123" customWidth="1"/>
    <col min="9989" max="9989" width="11.375" style="123" customWidth="1"/>
    <col min="9990" max="9999" width="10.625" style="123" customWidth="1"/>
    <col min="10000" max="10001" width="11.125" style="123" customWidth="1"/>
    <col min="10002" max="10003" width="10.375" style="123" customWidth="1"/>
    <col min="10004" max="10008" width="11.125" style="123" customWidth="1"/>
    <col min="10009" max="10010" width="10.375" style="123" customWidth="1"/>
    <col min="10011" max="10240" width="6.75" style="123"/>
    <col min="10241" max="10241" width="1" style="123" customWidth="1"/>
    <col min="10242" max="10242" width="1.625" style="123" customWidth="1"/>
    <col min="10243" max="10243" width="9.375" style="123" customWidth="1"/>
    <col min="10244" max="10244" width="3.25" style="123" customWidth="1"/>
    <col min="10245" max="10245" width="11.375" style="123" customWidth="1"/>
    <col min="10246" max="10255" width="10.625" style="123" customWidth="1"/>
    <col min="10256" max="10257" width="11.125" style="123" customWidth="1"/>
    <col min="10258" max="10259" width="10.375" style="123" customWidth="1"/>
    <col min="10260" max="10264" width="11.125" style="123" customWidth="1"/>
    <col min="10265" max="10266" width="10.375" style="123" customWidth="1"/>
    <col min="10267" max="10496" width="6.75" style="123"/>
    <col min="10497" max="10497" width="1" style="123" customWidth="1"/>
    <col min="10498" max="10498" width="1.625" style="123" customWidth="1"/>
    <col min="10499" max="10499" width="9.375" style="123" customWidth="1"/>
    <col min="10500" max="10500" width="3.25" style="123" customWidth="1"/>
    <col min="10501" max="10501" width="11.375" style="123" customWidth="1"/>
    <col min="10502" max="10511" width="10.625" style="123" customWidth="1"/>
    <col min="10512" max="10513" width="11.125" style="123" customWidth="1"/>
    <col min="10514" max="10515" width="10.375" style="123" customWidth="1"/>
    <col min="10516" max="10520" width="11.125" style="123" customWidth="1"/>
    <col min="10521" max="10522" width="10.375" style="123" customWidth="1"/>
    <col min="10523" max="10752" width="6.75" style="123"/>
    <col min="10753" max="10753" width="1" style="123" customWidth="1"/>
    <col min="10754" max="10754" width="1.625" style="123" customWidth="1"/>
    <col min="10755" max="10755" width="9.375" style="123" customWidth="1"/>
    <col min="10756" max="10756" width="3.25" style="123" customWidth="1"/>
    <col min="10757" max="10757" width="11.375" style="123" customWidth="1"/>
    <col min="10758" max="10767" width="10.625" style="123" customWidth="1"/>
    <col min="10768" max="10769" width="11.125" style="123" customWidth="1"/>
    <col min="10770" max="10771" width="10.375" style="123" customWidth="1"/>
    <col min="10772" max="10776" width="11.125" style="123" customWidth="1"/>
    <col min="10777" max="10778" width="10.375" style="123" customWidth="1"/>
    <col min="10779" max="11008" width="6.75" style="123"/>
    <col min="11009" max="11009" width="1" style="123" customWidth="1"/>
    <col min="11010" max="11010" width="1.625" style="123" customWidth="1"/>
    <col min="11011" max="11011" width="9.375" style="123" customWidth="1"/>
    <col min="11012" max="11012" width="3.25" style="123" customWidth="1"/>
    <col min="11013" max="11013" width="11.375" style="123" customWidth="1"/>
    <col min="11014" max="11023" width="10.625" style="123" customWidth="1"/>
    <col min="11024" max="11025" width="11.125" style="123" customWidth="1"/>
    <col min="11026" max="11027" width="10.375" style="123" customWidth="1"/>
    <col min="11028" max="11032" width="11.125" style="123" customWidth="1"/>
    <col min="11033" max="11034" width="10.375" style="123" customWidth="1"/>
    <col min="11035" max="11264" width="6.75" style="123"/>
    <col min="11265" max="11265" width="1" style="123" customWidth="1"/>
    <col min="11266" max="11266" width="1.625" style="123" customWidth="1"/>
    <col min="11267" max="11267" width="9.375" style="123" customWidth="1"/>
    <col min="11268" max="11268" width="3.25" style="123" customWidth="1"/>
    <col min="11269" max="11269" width="11.375" style="123" customWidth="1"/>
    <col min="11270" max="11279" width="10.625" style="123" customWidth="1"/>
    <col min="11280" max="11281" width="11.125" style="123" customWidth="1"/>
    <col min="11282" max="11283" width="10.375" style="123" customWidth="1"/>
    <col min="11284" max="11288" width="11.125" style="123" customWidth="1"/>
    <col min="11289" max="11290" width="10.375" style="123" customWidth="1"/>
    <col min="11291" max="11520" width="6.75" style="123"/>
    <col min="11521" max="11521" width="1" style="123" customWidth="1"/>
    <col min="11522" max="11522" width="1.625" style="123" customWidth="1"/>
    <col min="11523" max="11523" width="9.375" style="123" customWidth="1"/>
    <col min="11524" max="11524" width="3.25" style="123" customWidth="1"/>
    <col min="11525" max="11525" width="11.375" style="123" customWidth="1"/>
    <col min="11526" max="11535" width="10.625" style="123" customWidth="1"/>
    <col min="11536" max="11537" width="11.125" style="123" customWidth="1"/>
    <col min="11538" max="11539" width="10.375" style="123" customWidth="1"/>
    <col min="11540" max="11544" width="11.125" style="123" customWidth="1"/>
    <col min="11545" max="11546" width="10.375" style="123" customWidth="1"/>
    <col min="11547" max="11776" width="6.75" style="123"/>
    <col min="11777" max="11777" width="1" style="123" customWidth="1"/>
    <col min="11778" max="11778" width="1.625" style="123" customWidth="1"/>
    <col min="11779" max="11779" width="9.375" style="123" customWidth="1"/>
    <col min="11780" max="11780" width="3.25" style="123" customWidth="1"/>
    <col min="11781" max="11781" width="11.375" style="123" customWidth="1"/>
    <col min="11782" max="11791" width="10.625" style="123" customWidth="1"/>
    <col min="11792" max="11793" width="11.125" style="123" customWidth="1"/>
    <col min="11794" max="11795" width="10.375" style="123" customWidth="1"/>
    <col min="11796" max="11800" width="11.125" style="123" customWidth="1"/>
    <col min="11801" max="11802" width="10.375" style="123" customWidth="1"/>
    <col min="11803" max="12032" width="6.75" style="123"/>
    <col min="12033" max="12033" width="1" style="123" customWidth="1"/>
    <col min="12034" max="12034" width="1.625" style="123" customWidth="1"/>
    <col min="12035" max="12035" width="9.375" style="123" customWidth="1"/>
    <col min="12036" max="12036" width="3.25" style="123" customWidth="1"/>
    <col min="12037" max="12037" width="11.375" style="123" customWidth="1"/>
    <col min="12038" max="12047" width="10.625" style="123" customWidth="1"/>
    <col min="12048" max="12049" width="11.125" style="123" customWidth="1"/>
    <col min="12050" max="12051" width="10.375" style="123" customWidth="1"/>
    <col min="12052" max="12056" width="11.125" style="123" customWidth="1"/>
    <col min="12057" max="12058" width="10.375" style="123" customWidth="1"/>
    <col min="12059" max="12288" width="6.75" style="123"/>
    <col min="12289" max="12289" width="1" style="123" customWidth="1"/>
    <col min="12290" max="12290" width="1.625" style="123" customWidth="1"/>
    <col min="12291" max="12291" width="9.375" style="123" customWidth="1"/>
    <col min="12292" max="12292" width="3.25" style="123" customWidth="1"/>
    <col min="12293" max="12293" width="11.375" style="123" customWidth="1"/>
    <col min="12294" max="12303" width="10.625" style="123" customWidth="1"/>
    <col min="12304" max="12305" width="11.125" style="123" customWidth="1"/>
    <col min="12306" max="12307" width="10.375" style="123" customWidth="1"/>
    <col min="12308" max="12312" width="11.125" style="123" customWidth="1"/>
    <col min="12313" max="12314" width="10.375" style="123" customWidth="1"/>
    <col min="12315" max="12544" width="6.75" style="123"/>
    <col min="12545" max="12545" width="1" style="123" customWidth="1"/>
    <col min="12546" max="12546" width="1.625" style="123" customWidth="1"/>
    <col min="12547" max="12547" width="9.375" style="123" customWidth="1"/>
    <col min="12548" max="12548" width="3.25" style="123" customWidth="1"/>
    <col min="12549" max="12549" width="11.375" style="123" customWidth="1"/>
    <col min="12550" max="12559" width="10.625" style="123" customWidth="1"/>
    <col min="12560" max="12561" width="11.125" style="123" customWidth="1"/>
    <col min="12562" max="12563" width="10.375" style="123" customWidth="1"/>
    <col min="12564" max="12568" width="11.125" style="123" customWidth="1"/>
    <col min="12569" max="12570" width="10.375" style="123" customWidth="1"/>
    <col min="12571" max="12800" width="6.75" style="123"/>
    <col min="12801" max="12801" width="1" style="123" customWidth="1"/>
    <col min="12802" max="12802" width="1.625" style="123" customWidth="1"/>
    <col min="12803" max="12803" width="9.375" style="123" customWidth="1"/>
    <col min="12804" max="12804" width="3.25" style="123" customWidth="1"/>
    <col min="12805" max="12805" width="11.375" style="123" customWidth="1"/>
    <col min="12806" max="12815" width="10.625" style="123" customWidth="1"/>
    <col min="12816" max="12817" width="11.125" style="123" customWidth="1"/>
    <col min="12818" max="12819" width="10.375" style="123" customWidth="1"/>
    <col min="12820" max="12824" width="11.125" style="123" customWidth="1"/>
    <col min="12825" max="12826" width="10.375" style="123" customWidth="1"/>
    <col min="12827" max="13056" width="6.75" style="123"/>
    <col min="13057" max="13057" width="1" style="123" customWidth="1"/>
    <col min="13058" max="13058" width="1.625" style="123" customWidth="1"/>
    <col min="13059" max="13059" width="9.375" style="123" customWidth="1"/>
    <col min="13060" max="13060" width="3.25" style="123" customWidth="1"/>
    <col min="13061" max="13061" width="11.375" style="123" customWidth="1"/>
    <col min="13062" max="13071" width="10.625" style="123" customWidth="1"/>
    <col min="13072" max="13073" width="11.125" style="123" customWidth="1"/>
    <col min="13074" max="13075" width="10.375" style="123" customWidth="1"/>
    <col min="13076" max="13080" width="11.125" style="123" customWidth="1"/>
    <col min="13081" max="13082" width="10.375" style="123" customWidth="1"/>
    <col min="13083" max="13312" width="6.75" style="123"/>
    <col min="13313" max="13313" width="1" style="123" customWidth="1"/>
    <col min="13314" max="13314" width="1.625" style="123" customWidth="1"/>
    <col min="13315" max="13315" width="9.375" style="123" customWidth="1"/>
    <col min="13316" max="13316" width="3.25" style="123" customWidth="1"/>
    <col min="13317" max="13317" width="11.375" style="123" customWidth="1"/>
    <col min="13318" max="13327" width="10.625" style="123" customWidth="1"/>
    <col min="13328" max="13329" width="11.125" style="123" customWidth="1"/>
    <col min="13330" max="13331" width="10.375" style="123" customWidth="1"/>
    <col min="13332" max="13336" width="11.125" style="123" customWidth="1"/>
    <col min="13337" max="13338" width="10.375" style="123" customWidth="1"/>
    <col min="13339" max="13568" width="6.75" style="123"/>
    <col min="13569" max="13569" width="1" style="123" customWidth="1"/>
    <col min="13570" max="13570" width="1.625" style="123" customWidth="1"/>
    <col min="13571" max="13571" width="9.375" style="123" customWidth="1"/>
    <col min="13572" max="13572" width="3.25" style="123" customWidth="1"/>
    <col min="13573" max="13573" width="11.375" style="123" customWidth="1"/>
    <col min="13574" max="13583" width="10.625" style="123" customWidth="1"/>
    <col min="13584" max="13585" width="11.125" style="123" customWidth="1"/>
    <col min="13586" max="13587" width="10.375" style="123" customWidth="1"/>
    <col min="13588" max="13592" width="11.125" style="123" customWidth="1"/>
    <col min="13593" max="13594" width="10.375" style="123" customWidth="1"/>
    <col min="13595" max="13824" width="6.75" style="123"/>
    <col min="13825" max="13825" width="1" style="123" customWidth="1"/>
    <col min="13826" max="13826" width="1.625" style="123" customWidth="1"/>
    <col min="13827" max="13827" width="9.375" style="123" customWidth="1"/>
    <col min="13828" max="13828" width="3.25" style="123" customWidth="1"/>
    <col min="13829" max="13829" width="11.375" style="123" customWidth="1"/>
    <col min="13830" max="13839" width="10.625" style="123" customWidth="1"/>
    <col min="13840" max="13841" width="11.125" style="123" customWidth="1"/>
    <col min="13842" max="13843" width="10.375" style="123" customWidth="1"/>
    <col min="13844" max="13848" width="11.125" style="123" customWidth="1"/>
    <col min="13849" max="13850" width="10.375" style="123" customWidth="1"/>
    <col min="13851" max="14080" width="6.75" style="123"/>
    <col min="14081" max="14081" width="1" style="123" customWidth="1"/>
    <col min="14082" max="14082" width="1.625" style="123" customWidth="1"/>
    <col min="14083" max="14083" width="9.375" style="123" customWidth="1"/>
    <col min="14084" max="14084" width="3.25" style="123" customWidth="1"/>
    <col min="14085" max="14085" width="11.375" style="123" customWidth="1"/>
    <col min="14086" max="14095" width="10.625" style="123" customWidth="1"/>
    <col min="14096" max="14097" width="11.125" style="123" customWidth="1"/>
    <col min="14098" max="14099" width="10.375" style="123" customWidth="1"/>
    <col min="14100" max="14104" width="11.125" style="123" customWidth="1"/>
    <col min="14105" max="14106" width="10.375" style="123" customWidth="1"/>
    <col min="14107" max="14336" width="6.75" style="123"/>
    <col min="14337" max="14337" width="1" style="123" customWidth="1"/>
    <col min="14338" max="14338" width="1.625" style="123" customWidth="1"/>
    <col min="14339" max="14339" width="9.375" style="123" customWidth="1"/>
    <col min="14340" max="14340" width="3.25" style="123" customWidth="1"/>
    <col min="14341" max="14341" width="11.375" style="123" customWidth="1"/>
    <col min="14342" max="14351" width="10.625" style="123" customWidth="1"/>
    <col min="14352" max="14353" width="11.125" style="123" customWidth="1"/>
    <col min="14354" max="14355" width="10.375" style="123" customWidth="1"/>
    <col min="14356" max="14360" width="11.125" style="123" customWidth="1"/>
    <col min="14361" max="14362" width="10.375" style="123" customWidth="1"/>
    <col min="14363" max="14592" width="6.75" style="123"/>
    <col min="14593" max="14593" width="1" style="123" customWidth="1"/>
    <col min="14594" max="14594" width="1.625" style="123" customWidth="1"/>
    <col min="14595" max="14595" width="9.375" style="123" customWidth="1"/>
    <col min="14596" max="14596" width="3.25" style="123" customWidth="1"/>
    <col min="14597" max="14597" width="11.375" style="123" customWidth="1"/>
    <col min="14598" max="14607" width="10.625" style="123" customWidth="1"/>
    <col min="14608" max="14609" width="11.125" style="123" customWidth="1"/>
    <col min="14610" max="14611" width="10.375" style="123" customWidth="1"/>
    <col min="14612" max="14616" width="11.125" style="123" customWidth="1"/>
    <col min="14617" max="14618" width="10.375" style="123" customWidth="1"/>
    <col min="14619" max="14848" width="6.75" style="123"/>
    <col min="14849" max="14849" width="1" style="123" customWidth="1"/>
    <col min="14850" max="14850" width="1.625" style="123" customWidth="1"/>
    <col min="14851" max="14851" width="9.375" style="123" customWidth="1"/>
    <col min="14852" max="14852" width="3.25" style="123" customWidth="1"/>
    <col min="14853" max="14853" width="11.375" style="123" customWidth="1"/>
    <col min="14854" max="14863" width="10.625" style="123" customWidth="1"/>
    <col min="14864" max="14865" width="11.125" style="123" customWidth="1"/>
    <col min="14866" max="14867" width="10.375" style="123" customWidth="1"/>
    <col min="14868" max="14872" width="11.125" style="123" customWidth="1"/>
    <col min="14873" max="14874" width="10.375" style="123" customWidth="1"/>
    <col min="14875" max="15104" width="6.75" style="123"/>
    <col min="15105" max="15105" width="1" style="123" customWidth="1"/>
    <col min="15106" max="15106" width="1.625" style="123" customWidth="1"/>
    <col min="15107" max="15107" width="9.375" style="123" customWidth="1"/>
    <col min="15108" max="15108" width="3.25" style="123" customWidth="1"/>
    <col min="15109" max="15109" width="11.375" style="123" customWidth="1"/>
    <col min="15110" max="15119" width="10.625" style="123" customWidth="1"/>
    <col min="15120" max="15121" width="11.125" style="123" customWidth="1"/>
    <col min="15122" max="15123" width="10.375" style="123" customWidth="1"/>
    <col min="15124" max="15128" width="11.125" style="123" customWidth="1"/>
    <col min="15129" max="15130" width="10.375" style="123" customWidth="1"/>
    <col min="15131" max="15360" width="6.75" style="123"/>
    <col min="15361" max="15361" width="1" style="123" customWidth="1"/>
    <col min="15362" max="15362" width="1.625" style="123" customWidth="1"/>
    <col min="15363" max="15363" width="9.375" style="123" customWidth="1"/>
    <col min="15364" max="15364" width="3.25" style="123" customWidth="1"/>
    <col min="15365" max="15365" width="11.375" style="123" customWidth="1"/>
    <col min="15366" max="15375" width="10.625" style="123" customWidth="1"/>
    <col min="15376" max="15377" width="11.125" style="123" customWidth="1"/>
    <col min="15378" max="15379" width="10.375" style="123" customWidth="1"/>
    <col min="15380" max="15384" width="11.125" style="123" customWidth="1"/>
    <col min="15385" max="15386" width="10.375" style="123" customWidth="1"/>
    <col min="15387" max="15616" width="6.75" style="123"/>
    <col min="15617" max="15617" width="1" style="123" customWidth="1"/>
    <col min="15618" max="15618" width="1.625" style="123" customWidth="1"/>
    <col min="15619" max="15619" width="9.375" style="123" customWidth="1"/>
    <col min="15620" max="15620" width="3.25" style="123" customWidth="1"/>
    <col min="15621" max="15621" width="11.375" style="123" customWidth="1"/>
    <col min="15622" max="15631" width="10.625" style="123" customWidth="1"/>
    <col min="15632" max="15633" width="11.125" style="123" customWidth="1"/>
    <col min="15634" max="15635" width="10.375" style="123" customWidth="1"/>
    <col min="15636" max="15640" width="11.125" style="123" customWidth="1"/>
    <col min="15641" max="15642" width="10.375" style="123" customWidth="1"/>
    <col min="15643" max="15872" width="6.75" style="123"/>
    <col min="15873" max="15873" width="1" style="123" customWidth="1"/>
    <col min="15874" max="15874" width="1.625" style="123" customWidth="1"/>
    <col min="15875" max="15875" width="9.375" style="123" customWidth="1"/>
    <col min="15876" max="15876" width="3.25" style="123" customWidth="1"/>
    <col min="15877" max="15877" width="11.375" style="123" customWidth="1"/>
    <col min="15878" max="15887" width="10.625" style="123" customWidth="1"/>
    <col min="15888" max="15889" width="11.125" style="123" customWidth="1"/>
    <col min="15890" max="15891" width="10.375" style="123" customWidth="1"/>
    <col min="15892" max="15896" width="11.125" style="123" customWidth="1"/>
    <col min="15897" max="15898" width="10.375" style="123" customWidth="1"/>
    <col min="15899" max="16128" width="6.75" style="123"/>
    <col min="16129" max="16129" width="1" style="123" customWidth="1"/>
    <col min="16130" max="16130" width="1.625" style="123" customWidth="1"/>
    <col min="16131" max="16131" width="9.375" style="123" customWidth="1"/>
    <col min="16132" max="16132" width="3.25" style="123" customWidth="1"/>
    <col min="16133" max="16133" width="11.375" style="123" customWidth="1"/>
    <col min="16134" max="16143" width="10.625" style="123" customWidth="1"/>
    <col min="16144" max="16145" width="11.125" style="123" customWidth="1"/>
    <col min="16146" max="16147" width="10.375" style="123" customWidth="1"/>
    <col min="16148" max="16152" width="11.125" style="123" customWidth="1"/>
    <col min="16153" max="16154" width="10.375" style="123" customWidth="1"/>
    <col min="16155" max="16384" width="6.75" style="123"/>
  </cols>
  <sheetData>
    <row r="1" spans="1:26" s="62" customFormat="1" ht="21.75" customHeight="1" x14ac:dyDescent="0.15">
      <c r="A1" s="10"/>
      <c r="C1" s="63"/>
      <c r="D1" s="63"/>
      <c r="E1" s="64"/>
      <c r="F1" s="65"/>
      <c r="G1" s="65"/>
      <c r="H1" s="65"/>
      <c r="I1" s="65"/>
      <c r="J1" s="66"/>
      <c r="K1" s="67"/>
      <c r="L1" s="67"/>
      <c r="M1" s="65"/>
      <c r="N1" s="65"/>
      <c r="O1" s="68"/>
      <c r="P1" s="68"/>
      <c r="Q1" s="66"/>
      <c r="R1" s="65"/>
      <c r="S1" s="65"/>
      <c r="T1" s="66"/>
      <c r="U1" s="66"/>
      <c r="V1" s="66"/>
      <c r="W1" s="66"/>
      <c r="X1" s="66"/>
      <c r="Y1" s="69"/>
      <c r="Z1" s="69"/>
    </row>
    <row r="2" spans="1:26" s="71" customFormat="1" ht="21.75" customHeight="1" x14ac:dyDescent="0.15">
      <c r="A2" s="70"/>
      <c r="C2" s="72" t="s">
        <v>169</v>
      </c>
      <c r="D2" s="73"/>
      <c r="E2" s="74"/>
      <c r="F2" s="75"/>
      <c r="G2" s="75"/>
      <c r="H2" s="75"/>
      <c r="I2" s="75"/>
      <c r="J2" s="76"/>
      <c r="K2" s="77"/>
      <c r="L2" s="77"/>
      <c r="M2" s="78"/>
      <c r="N2" s="78"/>
      <c r="O2" s="79"/>
      <c r="P2" s="79"/>
      <c r="Q2" s="76"/>
      <c r="R2" s="75"/>
      <c r="S2" s="75"/>
      <c r="T2" s="76"/>
      <c r="U2" s="76"/>
      <c r="V2" s="76"/>
      <c r="W2" s="76"/>
      <c r="X2" s="76"/>
      <c r="Y2" s="80"/>
      <c r="Z2" s="80"/>
    </row>
    <row r="3" spans="1:26" s="62" customFormat="1" ht="24.75" customHeight="1" x14ac:dyDescent="0.15">
      <c r="A3" s="10"/>
      <c r="C3" s="63"/>
      <c r="D3" s="63"/>
      <c r="E3" s="64"/>
      <c r="F3" s="65"/>
      <c r="G3" s="65"/>
      <c r="H3" s="65"/>
      <c r="I3" s="65"/>
      <c r="J3" s="66"/>
      <c r="K3" s="67"/>
      <c r="L3" s="67"/>
      <c r="M3" s="81"/>
      <c r="N3" s="81"/>
      <c r="O3" s="82"/>
      <c r="P3" s="82"/>
      <c r="Q3" s="66"/>
      <c r="R3" s="65"/>
      <c r="S3" s="65"/>
      <c r="T3" s="66"/>
      <c r="U3" s="66"/>
      <c r="V3" s="66"/>
      <c r="W3" s="66"/>
      <c r="X3" s="66"/>
      <c r="Y3" s="69"/>
      <c r="Z3" s="69"/>
    </row>
    <row r="4" spans="1:26" s="62" customFormat="1" ht="21.75" customHeight="1" x14ac:dyDescent="0.15">
      <c r="A4" s="10"/>
      <c r="C4" s="63"/>
      <c r="D4" s="63"/>
      <c r="E4" s="64"/>
      <c r="F4" s="65"/>
      <c r="G4" s="65"/>
      <c r="H4" s="82"/>
      <c r="I4" s="65"/>
      <c r="J4" s="66"/>
      <c r="K4" s="67"/>
      <c r="L4" s="296" t="s">
        <v>184</v>
      </c>
      <c r="M4" s="296"/>
      <c r="N4" s="296"/>
      <c r="O4" s="296"/>
      <c r="P4" s="164"/>
      <c r="Q4" s="66"/>
      <c r="R4" s="65"/>
      <c r="S4" s="65"/>
      <c r="T4" s="66"/>
      <c r="U4" s="66"/>
      <c r="V4" s="66"/>
      <c r="W4" s="66"/>
      <c r="X4" s="66"/>
      <c r="Y4" s="69"/>
      <c r="Z4" s="69"/>
    </row>
    <row r="5" spans="1:26" s="62" customFormat="1" ht="2.25" customHeight="1" thickBot="1" x14ac:dyDescent="0.2">
      <c r="A5" s="10"/>
      <c r="B5" s="83"/>
      <c r="C5" s="84"/>
      <c r="D5" s="84"/>
      <c r="E5" s="85"/>
      <c r="F5" s="86"/>
      <c r="G5" s="86"/>
      <c r="H5" s="86"/>
      <c r="I5" s="86"/>
      <c r="J5" s="87"/>
      <c r="K5" s="88"/>
      <c r="L5" s="88"/>
      <c r="M5" s="87"/>
      <c r="N5" s="87"/>
      <c r="O5" s="87"/>
      <c r="P5" s="87"/>
      <c r="Q5" s="87"/>
      <c r="R5" s="86"/>
      <c r="S5" s="86"/>
      <c r="T5" s="87"/>
      <c r="U5" s="87"/>
      <c r="V5" s="87"/>
      <c r="W5" s="87"/>
      <c r="X5" s="87"/>
      <c r="Y5" s="86"/>
      <c r="Z5" s="89"/>
    </row>
    <row r="6" spans="1:26" s="95" customFormat="1" ht="55.5" customHeight="1" x14ac:dyDescent="0.15">
      <c r="A6" s="90"/>
      <c r="B6" s="297" t="s">
        <v>46</v>
      </c>
      <c r="C6" s="297"/>
      <c r="D6" s="298"/>
      <c r="E6" s="91" t="s">
        <v>47</v>
      </c>
      <c r="F6" s="92" t="s">
        <v>48</v>
      </c>
      <c r="G6" s="92" t="s">
        <v>49</v>
      </c>
      <c r="H6" s="92" t="s">
        <v>50</v>
      </c>
      <c r="I6" s="182" t="s">
        <v>125</v>
      </c>
      <c r="J6" s="93" t="s">
        <v>51</v>
      </c>
      <c r="K6" s="94" t="s">
        <v>52</v>
      </c>
      <c r="L6" s="183" t="s">
        <v>126</v>
      </c>
      <c r="M6" s="93" t="s">
        <v>53</v>
      </c>
      <c r="N6" s="184" t="s">
        <v>127</v>
      </c>
      <c r="O6" s="184" t="s">
        <v>128</v>
      </c>
      <c r="P6" s="185"/>
    </row>
    <row r="7" spans="1:26" s="188" customFormat="1" ht="30" customHeight="1" x14ac:dyDescent="0.15">
      <c r="A7" s="24"/>
      <c r="B7" s="96" t="s">
        <v>54</v>
      </c>
      <c r="C7" s="96"/>
      <c r="D7" s="97"/>
      <c r="E7" s="186">
        <v>42921</v>
      </c>
      <c r="F7" s="199">
        <v>1569</v>
      </c>
      <c r="G7" s="187">
        <v>29</v>
      </c>
      <c r="H7" s="199">
        <v>8</v>
      </c>
      <c r="I7" s="199">
        <v>121</v>
      </c>
      <c r="J7" s="199">
        <v>4090</v>
      </c>
      <c r="K7" s="199">
        <v>7981</v>
      </c>
      <c r="L7" s="199">
        <v>305</v>
      </c>
      <c r="M7" s="199">
        <v>566</v>
      </c>
      <c r="N7" s="199">
        <v>2920</v>
      </c>
      <c r="O7" s="199">
        <v>5606</v>
      </c>
      <c r="P7" s="99"/>
    </row>
    <row r="8" spans="1:26" s="100" customFormat="1" ht="27" customHeight="1" x14ac:dyDescent="0.15">
      <c r="A8" s="8"/>
      <c r="B8" s="101"/>
      <c r="C8" s="102" t="s">
        <v>55</v>
      </c>
      <c r="D8" s="103" t="s">
        <v>56</v>
      </c>
      <c r="E8" s="189">
        <v>833</v>
      </c>
      <c r="F8" s="190">
        <v>8</v>
      </c>
      <c r="G8" s="191">
        <v>0</v>
      </c>
      <c r="H8" s="203">
        <v>0</v>
      </c>
      <c r="I8" s="190">
        <v>0</v>
      </c>
      <c r="J8" s="190">
        <v>46</v>
      </c>
      <c r="K8" s="190">
        <v>202</v>
      </c>
      <c r="L8" s="190">
        <v>5</v>
      </c>
      <c r="M8" s="190">
        <v>2</v>
      </c>
      <c r="N8" s="190">
        <v>20</v>
      </c>
      <c r="O8" s="190">
        <v>173</v>
      </c>
      <c r="P8" s="106"/>
    </row>
    <row r="9" spans="1:26" s="100" customFormat="1" ht="27" customHeight="1" x14ac:dyDescent="0.15">
      <c r="A9" s="8"/>
      <c r="B9" s="101"/>
      <c r="C9" s="102" t="s">
        <v>57</v>
      </c>
      <c r="D9" s="103"/>
      <c r="E9" s="189">
        <v>3157</v>
      </c>
      <c r="F9" s="190">
        <v>37</v>
      </c>
      <c r="G9" s="192">
        <v>0</v>
      </c>
      <c r="H9" s="203">
        <v>0</v>
      </c>
      <c r="I9" s="190">
        <v>2</v>
      </c>
      <c r="J9" s="190">
        <v>192</v>
      </c>
      <c r="K9" s="190">
        <v>969</v>
      </c>
      <c r="L9" s="190">
        <v>34</v>
      </c>
      <c r="M9" s="190">
        <v>31</v>
      </c>
      <c r="N9" s="190">
        <v>145</v>
      </c>
      <c r="O9" s="190">
        <v>426</v>
      </c>
      <c r="P9" s="106"/>
    </row>
    <row r="10" spans="1:26" s="100" customFormat="1" ht="27" customHeight="1" x14ac:dyDescent="0.15">
      <c r="A10" s="8"/>
      <c r="B10" s="101"/>
      <c r="C10" s="102" t="s">
        <v>58</v>
      </c>
      <c r="D10" s="103"/>
      <c r="E10" s="189">
        <v>3601</v>
      </c>
      <c r="F10" s="190">
        <v>37</v>
      </c>
      <c r="G10" s="192">
        <v>1</v>
      </c>
      <c r="H10" s="203">
        <v>0</v>
      </c>
      <c r="I10" s="190">
        <v>2</v>
      </c>
      <c r="J10" s="190">
        <v>252</v>
      </c>
      <c r="K10" s="190">
        <v>916</v>
      </c>
      <c r="L10" s="190">
        <v>35</v>
      </c>
      <c r="M10" s="190">
        <v>58</v>
      </c>
      <c r="N10" s="190">
        <v>230</v>
      </c>
      <c r="O10" s="190">
        <v>477</v>
      </c>
      <c r="P10" s="106"/>
    </row>
    <row r="11" spans="1:26" s="100" customFormat="1" ht="27" customHeight="1" x14ac:dyDescent="0.15">
      <c r="A11" s="8"/>
      <c r="B11" s="101"/>
      <c r="C11" s="102" t="s">
        <v>59</v>
      </c>
      <c r="D11" s="103"/>
      <c r="E11" s="189">
        <v>3488</v>
      </c>
      <c r="F11" s="190">
        <v>38</v>
      </c>
      <c r="G11" s="192">
        <v>2</v>
      </c>
      <c r="H11" s="203">
        <v>1</v>
      </c>
      <c r="I11" s="190">
        <v>4</v>
      </c>
      <c r="J11" s="190">
        <v>303</v>
      </c>
      <c r="K11" s="190">
        <v>737</v>
      </c>
      <c r="L11" s="190">
        <v>10</v>
      </c>
      <c r="M11" s="190">
        <v>59</v>
      </c>
      <c r="N11" s="190">
        <v>248</v>
      </c>
      <c r="O11" s="190">
        <v>472</v>
      </c>
      <c r="P11" s="106"/>
    </row>
    <row r="12" spans="1:26" s="100" customFormat="1" ht="27" customHeight="1" x14ac:dyDescent="0.15">
      <c r="A12" s="8"/>
      <c r="B12" s="101"/>
      <c r="C12" s="102" t="s">
        <v>60</v>
      </c>
      <c r="D12" s="103"/>
      <c r="E12" s="189">
        <v>3857</v>
      </c>
      <c r="F12" s="190">
        <v>54</v>
      </c>
      <c r="G12" s="192">
        <v>2</v>
      </c>
      <c r="H12" s="203">
        <v>0</v>
      </c>
      <c r="I12" s="190">
        <v>8</v>
      </c>
      <c r="J12" s="190">
        <v>384</v>
      </c>
      <c r="K12" s="190">
        <v>793</v>
      </c>
      <c r="L12" s="190">
        <v>28</v>
      </c>
      <c r="M12" s="190">
        <v>81</v>
      </c>
      <c r="N12" s="190">
        <v>313</v>
      </c>
      <c r="O12" s="190">
        <v>514</v>
      </c>
      <c r="P12" s="106"/>
    </row>
    <row r="13" spans="1:26" s="100" customFormat="1" ht="27" customHeight="1" x14ac:dyDescent="0.15">
      <c r="A13" s="8"/>
      <c r="B13" s="101"/>
      <c r="C13" s="102" t="s">
        <v>61</v>
      </c>
      <c r="D13" s="103"/>
      <c r="E13" s="189">
        <v>4900</v>
      </c>
      <c r="F13" s="190">
        <v>66</v>
      </c>
      <c r="G13" s="192">
        <v>2</v>
      </c>
      <c r="H13" s="190">
        <v>0</v>
      </c>
      <c r="I13" s="190">
        <v>11</v>
      </c>
      <c r="J13" s="190">
        <v>524</v>
      </c>
      <c r="K13" s="190">
        <v>927</v>
      </c>
      <c r="L13" s="190">
        <v>46</v>
      </c>
      <c r="M13" s="190">
        <v>94</v>
      </c>
      <c r="N13" s="190">
        <v>362</v>
      </c>
      <c r="O13" s="190">
        <v>675</v>
      </c>
      <c r="P13" s="106"/>
    </row>
    <row r="14" spans="1:26" s="100" customFormat="1" ht="27" customHeight="1" x14ac:dyDescent="0.15">
      <c r="A14" s="8"/>
      <c r="B14" s="101"/>
      <c r="C14" s="102" t="s">
        <v>62</v>
      </c>
      <c r="D14" s="103"/>
      <c r="E14" s="189">
        <v>4559</v>
      </c>
      <c r="F14" s="190">
        <v>59</v>
      </c>
      <c r="G14" s="192">
        <v>2</v>
      </c>
      <c r="H14" s="190">
        <v>2</v>
      </c>
      <c r="I14" s="190">
        <v>12</v>
      </c>
      <c r="J14" s="190">
        <v>468</v>
      </c>
      <c r="K14" s="190">
        <v>768</v>
      </c>
      <c r="L14" s="190">
        <v>36</v>
      </c>
      <c r="M14" s="190">
        <v>74</v>
      </c>
      <c r="N14" s="190">
        <v>371</v>
      </c>
      <c r="O14" s="190">
        <v>667</v>
      </c>
      <c r="P14" s="106"/>
    </row>
    <row r="15" spans="1:26" s="100" customFormat="1" ht="27" customHeight="1" x14ac:dyDescent="0.15">
      <c r="A15" s="8"/>
      <c r="B15" s="101"/>
      <c r="C15" s="102" t="s">
        <v>63</v>
      </c>
      <c r="D15" s="103"/>
      <c r="E15" s="189">
        <v>4406</v>
      </c>
      <c r="F15" s="190">
        <v>72</v>
      </c>
      <c r="G15" s="192">
        <v>4</v>
      </c>
      <c r="H15" s="190">
        <v>2</v>
      </c>
      <c r="I15" s="190">
        <v>17</v>
      </c>
      <c r="J15" s="190">
        <v>439</v>
      </c>
      <c r="K15" s="190">
        <v>783</v>
      </c>
      <c r="L15" s="190">
        <v>32</v>
      </c>
      <c r="M15" s="190">
        <v>59</v>
      </c>
      <c r="N15" s="190">
        <v>375</v>
      </c>
      <c r="O15" s="190">
        <v>527</v>
      </c>
      <c r="P15" s="106"/>
    </row>
    <row r="16" spans="1:26" s="100" customFormat="1" ht="27" customHeight="1" x14ac:dyDescent="0.15">
      <c r="A16" s="8"/>
      <c r="B16" s="101"/>
      <c r="C16" s="102" t="s">
        <v>64</v>
      </c>
      <c r="D16" s="103"/>
      <c r="E16" s="189">
        <v>4475</v>
      </c>
      <c r="F16" s="190">
        <v>131</v>
      </c>
      <c r="G16" s="192">
        <v>1</v>
      </c>
      <c r="H16" s="190">
        <v>2</v>
      </c>
      <c r="I16" s="190">
        <v>18</v>
      </c>
      <c r="J16" s="190">
        <v>438</v>
      </c>
      <c r="K16" s="190">
        <v>830</v>
      </c>
      <c r="L16" s="190">
        <v>33</v>
      </c>
      <c r="M16" s="190">
        <v>53</v>
      </c>
      <c r="N16" s="190">
        <v>316</v>
      </c>
      <c r="O16" s="190">
        <v>559</v>
      </c>
      <c r="P16" s="106"/>
    </row>
    <row r="17" spans="1:26" s="100" customFormat="1" ht="27" customHeight="1" x14ac:dyDescent="0.15">
      <c r="A17" s="8"/>
      <c r="B17" s="101"/>
      <c r="C17" s="102" t="s">
        <v>65</v>
      </c>
      <c r="D17" s="103"/>
      <c r="E17" s="189">
        <v>4178</v>
      </c>
      <c r="F17" s="190">
        <v>205</v>
      </c>
      <c r="G17" s="192">
        <v>5</v>
      </c>
      <c r="H17" s="190">
        <v>0</v>
      </c>
      <c r="I17" s="190">
        <v>15</v>
      </c>
      <c r="J17" s="190">
        <v>475</v>
      </c>
      <c r="K17" s="190">
        <v>647</v>
      </c>
      <c r="L17" s="190">
        <v>35</v>
      </c>
      <c r="M17" s="190">
        <v>29</v>
      </c>
      <c r="N17" s="190">
        <v>256</v>
      </c>
      <c r="O17" s="190">
        <v>466</v>
      </c>
      <c r="P17" s="106"/>
    </row>
    <row r="18" spans="1:26" s="100" customFormat="1" ht="27" customHeight="1" x14ac:dyDescent="0.15">
      <c r="A18" s="8"/>
      <c r="B18" s="101"/>
      <c r="C18" s="102" t="s">
        <v>66</v>
      </c>
      <c r="D18" s="103"/>
      <c r="E18" s="189">
        <v>3036</v>
      </c>
      <c r="F18" s="190">
        <v>291</v>
      </c>
      <c r="G18" s="192">
        <v>7</v>
      </c>
      <c r="H18" s="203">
        <v>0</v>
      </c>
      <c r="I18" s="190">
        <v>16</v>
      </c>
      <c r="J18" s="190">
        <v>392</v>
      </c>
      <c r="K18" s="190">
        <v>246</v>
      </c>
      <c r="L18" s="190">
        <v>9</v>
      </c>
      <c r="M18" s="190">
        <v>22</v>
      </c>
      <c r="N18" s="190">
        <v>201</v>
      </c>
      <c r="O18" s="190">
        <v>364</v>
      </c>
      <c r="P18" s="106"/>
    </row>
    <row r="19" spans="1:26" s="100" customFormat="1" ht="27" customHeight="1" x14ac:dyDescent="0.15">
      <c r="A19" s="8"/>
      <c r="B19" s="101"/>
      <c r="C19" s="102" t="s">
        <v>67</v>
      </c>
      <c r="D19" s="103"/>
      <c r="E19" s="189">
        <v>1476</v>
      </c>
      <c r="F19" s="190">
        <v>209</v>
      </c>
      <c r="G19" s="192">
        <v>3</v>
      </c>
      <c r="H19" s="203">
        <v>0</v>
      </c>
      <c r="I19" s="190">
        <v>10</v>
      </c>
      <c r="J19" s="190">
        <v>122</v>
      </c>
      <c r="K19" s="190">
        <v>112</v>
      </c>
      <c r="L19" s="190">
        <v>1</v>
      </c>
      <c r="M19" s="190">
        <v>4</v>
      </c>
      <c r="N19" s="190">
        <v>67</v>
      </c>
      <c r="O19" s="190">
        <v>187</v>
      </c>
      <c r="P19" s="106"/>
    </row>
    <row r="20" spans="1:26" s="100" customFormat="1" ht="27" customHeight="1" x14ac:dyDescent="0.15">
      <c r="A20" s="8"/>
      <c r="B20" s="101"/>
      <c r="C20" s="102" t="s">
        <v>68</v>
      </c>
      <c r="D20" s="103"/>
      <c r="E20" s="189">
        <v>571</v>
      </c>
      <c r="F20" s="190">
        <v>173</v>
      </c>
      <c r="G20" s="191">
        <v>0</v>
      </c>
      <c r="H20" s="203">
        <v>0</v>
      </c>
      <c r="I20" s="190">
        <v>5</v>
      </c>
      <c r="J20" s="190">
        <v>42</v>
      </c>
      <c r="K20" s="190">
        <v>31</v>
      </c>
      <c r="L20" s="203">
        <v>1</v>
      </c>
      <c r="M20" s="203">
        <v>0</v>
      </c>
      <c r="N20" s="190">
        <v>12</v>
      </c>
      <c r="O20" s="190">
        <v>63</v>
      </c>
      <c r="P20" s="106"/>
    </row>
    <row r="21" spans="1:26" s="100" customFormat="1" ht="27" customHeight="1" x14ac:dyDescent="0.15">
      <c r="A21" s="8"/>
      <c r="B21" s="101"/>
      <c r="C21" s="102" t="s">
        <v>69</v>
      </c>
      <c r="D21" s="103"/>
      <c r="E21" s="189">
        <v>258</v>
      </c>
      <c r="F21" s="190">
        <v>126</v>
      </c>
      <c r="G21" s="191">
        <v>0</v>
      </c>
      <c r="H21" s="190">
        <v>0</v>
      </c>
      <c r="I21" s="190">
        <v>0</v>
      </c>
      <c r="J21" s="190">
        <v>9</v>
      </c>
      <c r="K21" s="190">
        <v>14</v>
      </c>
      <c r="L21" s="203">
        <v>0</v>
      </c>
      <c r="M21" s="203">
        <v>0</v>
      </c>
      <c r="N21" s="190">
        <v>3</v>
      </c>
      <c r="O21" s="190">
        <v>29</v>
      </c>
      <c r="P21" s="107"/>
    </row>
    <row r="22" spans="1:26" s="100" customFormat="1" ht="27" customHeight="1" x14ac:dyDescent="0.15">
      <c r="A22" s="8"/>
      <c r="B22" s="101"/>
      <c r="C22" s="299" t="s">
        <v>70</v>
      </c>
      <c r="D22" s="300"/>
      <c r="E22" s="189">
        <v>126</v>
      </c>
      <c r="F22" s="190">
        <v>63</v>
      </c>
      <c r="G22" s="191">
        <v>0</v>
      </c>
      <c r="H22" s="203">
        <v>1</v>
      </c>
      <c r="I22" s="203">
        <v>1</v>
      </c>
      <c r="J22" s="190">
        <v>4</v>
      </c>
      <c r="K22" s="190">
        <v>6</v>
      </c>
      <c r="L22" s="203">
        <v>0</v>
      </c>
      <c r="M22" s="203">
        <v>0</v>
      </c>
      <c r="N22" s="190">
        <v>1</v>
      </c>
      <c r="O22" s="190">
        <v>7</v>
      </c>
      <c r="P22" s="107"/>
    </row>
    <row r="23" spans="1:26" s="100" customFormat="1" ht="5.25" customHeight="1" x14ac:dyDescent="0.15">
      <c r="A23" s="8"/>
      <c r="B23" s="108"/>
      <c r="C23" s="301"/>
      <c r="D23" s="302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17"/>
    </row>
    <row r="24" spans="1:26" s="100" customFormat="1" ht="16.5" customHeight="1" x14ac:dyDescent="0.15">
      <c r="A24" s="8"/>
      <c r="B24" s="113"/>
      <c r="C24" s="114"/>
      <c r="D24" s="11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17"/>
    </row>
    <row r="25" spans="1:26" s="100" customFormat="1" ht="14.25" customHeight="1" x14ac:dyDescent="0.15">
      <c r="A25" s="8"/>
      <c r="B25" s="113"/>
      <c r="C25" s="114"/>
      <c r="D25" s="114"/>
      <c r="E25" s="115"/>
      <c r="F25" s="116"/>
      <c r="G25" s="116"/>
      <c r="H25" s="116"/>
      <c r="I25" s="116"/>
      <c r="J25" s="117"/>
      <c r="K25" s="118"/>
      <c r="L25" s="118"/>
      <c r="M25" s="117"/>
      <c r="N25" s="117"/>
      <c r="O25" s="117"/>
      <c r="P25" s="117"/>
    </row>
    <row r="26" spans="1:26" s="62" customFormat="1" ht="21.75" customHeight="1" x14ac:dyDescent="0.15">
      <c r="A26" s="10"/>
      <c r="B26" s="119"/>
      <c r="C26" s="120"/>
      <c r="D26" s="120"/>
      <c r="E26" s="64"/>
      <c r="F26" s="65"/>
      <c r="G26" s="65"/>
      <c r="H26" s="82"/>
      <c r="I26" s="65"/>
      <c r="J26" s="66"/>
      <c r="K26" s="67"/>
      <c r="L26" s="67"/>
      <c r="M26" s="81"/>
      <c r="N26" s="81"/>
      <c r="O26" s="82"/>
      <c r="P26" s="82"/>
      <c r="Q26" s="66"/>
      <c r="R26" s="65"/>
      <c r="S26" s="65"/>
      <c r="T26" s="66"/>
      <c r="U26" s="66"/>
      <c r="V26" s="66"/>
      <c r="W26" s="66"/>
      <c r="X26" s="66"/>
      <c r="Y26" s="69"/>
      <c r="Z26" s="69"/>
    </row>
    <row r="27" spans="1:26" ht="6.95" customHeight="1" thickBot="1" x14ac:dyDescent="0.2">
      <c r="B27" s="122"/>
      <c r="C27" s="122"/>
      <c r="D27" s="122"/>
    </row>
    <row r="28" spans="1:26" s="95" customFormat="1" ht="55.5" customHeight="1" x14ac:dyDescent="0.15">
      <c r="A28" s="90"/>
      <c r="B28" s="297" t="s">
        <v>46</v>
      </c>
      <c r="C28" s="297"/>
      <c r="D28" s="298"/>
      <c r="E28" s="124" t="s">
        <v>129</v>
      </c>
      <c r="F28" s="195" t="s">
        <v>130</v>
      </c>
      <c r="G28" s="126" t="s">
        <v>177</v>
      </c>
      <c r="H28" s="125" t="s">
        <v>131</v>
      </c>
      <c r="I28" s="196" t="s">
        <v>132</v>
      </c>
      <c r="J28" s="93" t="s">
        <v>71</v>
      </c>
      <c r="K28" s="93" t="s">
        <v>133</v>
      </c>
      <c r="L28" s="125" t="s">
        <v>191</v>
      </c>
      <c r="M28" s="126" t="s">
        <v>134</v>
      </c>
      <c r="N28" s="197" t="s">
        <v>135</v>
      </c>
      <c r="O28" s="207" t="s">
        <v>72</v>
      </c>
      <c r="P28" s="198"/>
    </row>
    <row r="29" spans="1:26" s="188" customFormat="1" ht="30" customHeight="1" x14ac:dyDescent="0.15">
      <c r="A29" s="24"/>
      <c r="B29" s="96" t="s">
        <v>54</v>
      </c>
      <c r="C29" s="96"/>
      <c r="D29" s="97"/>
      <c r="E29" s="199">
        <v>727</v>
      </c>
      <c r="F29" s="199">
        <v>703</v>
      </c>
      <c r="G29" s="199">
        <v>1700</v>
      </c>
      <c r="H29" s="199">
        <v>2467</v>
      </c>
      <c r="I29" s="199">
        <v>2013</v>
      </c>
      <c r="J29" s="199">
        <v>1693</v>
      </c>
      <c r="K29" s="199">
        <v>4452</v>
      </c>
      <c r="L29" s="199">
        <v>455</v>
      </c>
      <c r="M29" s="199">
        <v>2864</v>
      </c>
      <c r="N29" s="199">
        <v>1209</v>
      </c>
      <c r="O29" s="199">
        <v>1443</v>
      </c>
      <c r="P29" s="98"/>
    </row>
    <row r="30" spans="1:26" s="100" customFormat="1" ht="27" customHeight="1" x14ac:dyDescent="0.15">
      <c r="A30" s="8"/>
      <c r="B30" s="101"/>
      <c r="C30" s="102" t="s">
        <v>55</v>
      </c>
      <c r="D30" s="103" t="s">
        <v>56</v>
      </c>
      <c r="E30" s="200">
        <v>0</v>
      </c>
      <c r="F30" s="200">
        <v>5</v>
      </c>
      <c r="G30" s="200">
        <v>50</v>
      </c>
      <c r="H30" s="200">
        <v>144</v>
      </c>
      <c r="I30" s="200">
        <v>40</v>
      </c>
      <c r="J30" s="200">
        <v>20</v>
      </c>
      <c r="K30" s="200">
        <v>39</v>
      </c>
      <c r="L30" s="200">
        <v>5</v>
      </c>
      <c r="M30" s="200">
        <v>18</v>
      </c>
      <c r="N30" s="200">
        <v>10</v>
      </c>
      <c r="O30" s="200">
        <v>46</v>
      </c>
      <c r="P30" s="104"/>
    </row>
    <row r="31" spans="1:26" s="100" customFormat="1" ht="27" customHeight="1" x14ac:dyDescent="0.15">
      <c r="A31" s="8"/>
      <c r="B31" s="101"/>
      <c r="C31" s="102" t="s">
        <v>57</v>
      </c>
      <c r="D31" s="103"/>
      <c r="E31" s="200">
        <v>38</v>
      </c>
      <c r="F31" s="200">
        <v>29</v>
      </c>
      <c r="G31" s="200">
        <v>120</v>
      </c>
      <c r="H31" s="200">
        <v>169</v>
      </c>
      <c r="I31" s="200">
        <v>177</v>
      </c>
      <c r="J31" s="200">
        <v>98</v>
      </c>
      <c r="K31" s="200">
        <v>335</v>
      </c>
      <c r="L31" s="200">
        <v>26</v>
      </c>
      <c r="M31" s="200">
        <v>117</v>
      </c>
      <c r="N31" s="200">
        <v>95</v>
      </c>
      <c r="O31" s="200">
        <v>117</v>
      </c>
      <c r="P31" s="104"/>
    </row>
    <row r="32" spans="1:26" s="100" customFormat="1" ht="27" customHeight="1" x14ac:dyDescent="0.15">
      <c r="A32" s="8"/>
      <c r="B32" s="101"/>
      <c r="C32" s="102" t="s">
        <v>58</v>
      </c>
      <c r="D32" s="103"/>
      <c r="E32" s="200">
        <v>53</v>
      </c>
      <c r="F32" s="200">
        <v>32</v>
      </c>
      <c r="G32" s="200">
        <v>185</v>
      </c>
      <c r="H32" s="200">
        <v>127</v>
      </c>
      <c r="I32" s="200">
        <v>171</v>
      </c>
      <c r="J32" s="200">
        <v>161</v>
      </c>
      <c r="K32" s="200">
        <v>426</v>
      </c>
      <c r="L32" s="200">
        <v>29</v>
      </c>
      <c r="M32" s="200">
        <v>138</v>
      </c>
      <c r="N32" s="200">
        <v>154</v>
      </c>
      <c r="O32" s="200">
        <v>117</v>
      </c>
      <c r="P32" s="104"/>
    </row>
    <row r="33" spans="1:16" s="100" customFormat="1" ht="27" customHeight="1" x14ac:dyDescent="0.15">
      <c r="A33" s="8"/>
      <c r="B33" s="101"/>
      <c r="C33" s="102" t="s">
        <v>59</v>
      </c>
      <c r="D33" s="103"/>
      <c r="E33" s="200">
        <v>59</v>
      </c>
      <c r="F33" s="200">
        <v>50</v>
      </c>
      <c r="G33" s="200">
        <v>159</v>
      </c>
      <c r="H33" s="200">
        <v>187</v>
      </c>
      <c r="I33" s="200">
        <v>142</v>
      </c>
      <c r="J33" s="200">
        <v>133</v>
      </c>
      <c r="K33" s="200">
        <v>440</v>
      </c>
      <c r="L33" s="200">
        <v>24</v>
      </c>
      <c r="M33" s="200">
        <v>173</v>
      </c>
      <c r="N33" s="200">
        <v>124</v>
      </c>
      <c r="O33" s="200">
        <v>123</v>
      </c>
      <c r="P33" s="104"/>
    </row>
    <row r="34" spans="1:16" s="100" customFormat="1" ht="27" customHeight="1" x14ac:dyDescent="0.15">
      <c r="A34" s="8"/>
      <c r="B34" s="101"/>
      <c r="C34" s="102" t="s">
        <v>60</v>
      </c>
      <c r="D34" s="103"/>
      <c r="E34" s="200">
        <v>63</v>
      </c>
      <c r="F34" s="200">
        <v>42</v>
      </c>
      <c r="G34" s="200">
        <v>152</v>
      </c>
      <c r="H34" s="200">
        <v>206</v>
      </c>
      <c r="I34" s="200">
        <v>166</v>
      </c>
      <c r="J34" s="200">
        <v>127</v>
      </c>
      <c r="K34" s="200">
        <v>421</v>
      </c>
      <c r="L34" s="200">
        <v>45</v>
      </c>
      <c r="M34" s="200">
        <v>226</v>
      </c>
      <c r="N34" s="200">
        <v>112</v>
      </c>
      <c r="O34" s="200">
        <v>120</v>
      </c>
      <c r="P34" s="104"/>
    </row>
    <row r="35" spans="1:16" s="100" customFormat="1" ht="27" customHeight="1" x14ac:dyDescent="0.15">
      <c r="A35" s="8"/>
      <c r="B35" s="101"/>
      <c r="C35" s="102" t="s">
        <v>61</v>
      </c>
      <c r="D35" s="103"/>
      <c r="E35" s="200">
        <v>83</v>
      </c>
      <c r="F35" s="200">
        <v>61</v>
      </c>
      <c r="G35" s="200">
        <v>196</v>
      </c>
      <c r="H35" s="200">
        <v>262</v>
      </c>
      <c r="I35" s="200">
        <v>209</v>
      </c>
      <c r="J35" s="200">
        <v>146</v>
      </c>
      <c r="K35" s="200">
        <v>542</v>
      </c>
      <c r="L35" s="200">
        <v>73</v>
      </c>
      <c r="M35" s="200">
        <v>309</v>
      </c>
      <c r="N35" s="200">
        <v>146</v>
      </c>
      <c r="O35" s="200">
        <v>166</v>
      </c>
      <c r="P35" s="104"/>
    </row>
    <row r="36" spans="1:16" s="100" customFormat="1" ht="27" customHeight="1" x14ac:dyDescent="0.15">
      <c r="A36" s="8"/>
      <c r="B36" s="101"/>
      <c r="C36" s="102" t="s">
        <v>62</v>
      </c>
      <c r="D36" s="103"/>
      <c r="E36" s="200">
        <v>104</v>
      </c>
      <c r="F36" s="200">
        <v>73</v>
      </c>
      <c r="G36" s="200">
        <v>165</v>
      </c>
      <c r="H36" s="200">
        <v>247</v>
      </c>
      <c r="I36" s="200">
        <v>193</v>
      </c>
      <c r="J36" s="200">
        <v>179</v>
      </c>
      <c r="K36" s="200">
        <v>504</v>
      </c>
      <c r="L36" s="200">
        <v>55</v>
      </c>
      <c r="M36" s="200">
        <v>291</v>
      </c>
      <c r="N36" s="200">
        <v>148</v>
      </c>
      <c r="O36" s="200">
        <v>141</v>
      </c>
      <c r="P36" s="104"/>
    </row>
    <row r="37" spans="1:16" s="100" customFormat="1" ht="27" customHeight="1" x14ac:dyDescent="0.15">
      <c r="A37" s="8"/>
      <c r="B37" s="101"/>
      <c r="C37" s="102" t="s">
        <v>63</v>
      </c>
      <c r="D37" s="103"/>
      <c r="E37" s="200">
        <v>108</v>
      </c>
      <c r="F37" s="200">
        <v>64</v>
      </c>
      <c r="G37" s="200">
        <v>139</v>
      </c>
      <c r="H37" s="200">
        <v>228</v>
      </c>
      <c r="I37" s="200">
        <v>200</v>
      </c>
      <c r="J37" s="200">
        <v>264</v>
      </c>
      <c r="K37" s="200">
        <v>503</v>
      </c>
      <c r="L37" s="200">
        <v>69</v>
      </c>
      <c r="M37" s="200">
        <v>280</v>
      </c>
      <c r="N37" s="200">
        <v>129</v>
      </c>
      <c r="O37" s="200">
        <v>112</v>
      </c>
      <c r="P37" s="104"/>
    </row>
    <row r="38" spans="1:16" s="100" customFormat="1" ht="27" customHeight="1" x14ac:dyDescent="0.15">
      <c r="A38" s="8"/>
      <c r="B38" s="101"/>
      <c r="C38" s="102" t="s">
        <v>64</v>
      </c>
      <c r="D38" s="103"/>
      <c r="E38" s="200">
        <v>108</v>
      </c>
      <c r="F38" s="200">
        <v>61</v>
      </c>
      <c r="G38" s="200">
        <v>195</v>
      </c>
      <c r="H38" s="200">
        <v>230</v>
      </c>
      <c r="I38" s="200">
        <v>157</v>
      </c>
      <c r="J38" s="200">
        <v>279</v>
      </c>
      <c r="K38" s="200">
        <v>455</v>
      </c>
      <c r="L38" s="200">
        <v>78</v>
      </c>
      <c r="M38" s="200">
        <v>275</v>
      </c>
      <c r="N38" s="200">
        <v>152</v>
      </c>
      <c r="O38" s="200">
        <v>104</v>
      </c>
      <c r="P38" s="104"/>
    </row>
    <row r="39" spans="1:16" s="100" customFormat="1" ht="27" customHeight="1" x14ac:dyDescent="0.15">
      <c r="A39" s="8"/>
      <c r="B39" s="101"/>
      <c r="C39" s="102" t="s">
        <v>65</v>
      </c>
      <c r="D39" s="103"/>
      <c r="E39" s="200">
        <v>66</v>
      </c>
      <c r="F39" s="200">
        <v>90</v>
      </c>
      <c r="G39" s="200">
        <v>201</v>
      </c>
      <c r="H39" s="200">
        <v>267</v>
      </c>
      <c r="I39" s="200">
        <v>198</v>
      </c>
      <c r="J39" s="200">
        <v>161</v>
      </c>
      <c r="K39" s="200">
        <v>392</v>
      </c>
      <c r="L39" s="200">
        <v>39</v>
      </c>
      <c r="M39" s="200">
        <v>420</v>
      </c>
      <c r="N39" s="200">
        <v>101</v>
      </c>
      <c r="O39" s="200">
        <v>110</v>
      </c>
      <c r="P39" s="104"/>
    </row>
    <row r="40" spans="1:16" s="100" customFormat="1" ht="27" customHeight="1" x14ac:dyDescent="0.15">
      <c r="A40" s="8"/>
      <c r="B40" s="101"/>
      <c r="C40" s="102" t="s">
        <v>66</v>
      </c>
      <c r="D40" s="103"/>
      <c r="E40" s="200">
        <v>31</v>
      </c>
      <c r="F40" s="200">
        <v>99</v>
      </c>
      <c r="G40" s="200">
        <v>80</v>
      </c>
      <c r="H40" s="200">
        <v>228</v>
      </c>
      <c r="I40" s="200">
        <v>193</v>
      </c>
      <c r="J40" s="200">
        <v>70</v>
      </c>
      <c r="K40" s="200">
        <v>245</v>
      </c>
      <c r="L40" s="200">
        <v>9</v>
      </c>
      <c r="M40" s="200">
        <v>381</v>
      </c>
      <c r="N40" s="200">
        <v>31</v>
      </c>
      <c r="O40" s="200">
        <v>121</v>
      </c>
      <c r="P40" s="104"/>
    </row>
    <row r="41" spans="1:16" s="100" customFormat="1" ht="27" customHeight="1" x14ac:dyDescent="0.15">
      <c r="A41" s="8"/>
      <c r="B41" s="101"/>
      <c r="C41" s="102" t="s">
        <v>67</v>
      </c>
      <c r="D41" s="103"/>
      <c r="E41" s="200">
        <v>8</v>
      </c>
      <c r="F41" s="200">
        <v>53</v>
      </c>
      <c r="G41" s="200">
        <v>39</v>
      </c>
      <c r="H41" s="200">
        <v>129</v>
      </c>
      <c r="I41" s="200">
        <v>117</v>
      </c>
      <c r="J41" s="200">
        <v>30</v>
      </c>
      <c r="K41" s="200">
        <v>119</v>
      </c>
      <c r="L41" s="200">
        <v>0</v>
      </c>
      <c r="M41" s="200">
        <v>173</v>
      </c>
      <c r="N41" s="200">
        <v>7</v>
      </c>
      <c r="O41" s="200">
        <v>86</v>
      </c>
      <c r="P41" s="104"/>
    </row>
    <row r="42" spans="1:16" s="100" customFormat="1" ht="27" customHeight="1" x14ac:dyDescent="0.15">
      <c r="A42" s="8"/>
      <c r="B42" s="101"/>
      <c r="C42" s="102" t="s">
        <v>68</v>
      </c>
      <c r="D42" s="103"/>
      <c r="E42" s="200">
        <v>5</v>
      </c>
      <c r="F42" s="200">
        <v>21</v>
      </c>
      <c r="G42" s="200">
        <v>13</v>
      </c>
      <c r="H42" s="200">
        <v>31</v>
      </c>
      <c r="I42" s="200">
        <v>36</v>
      </c>
      <c r="J42" s="200">
        <v>17</v>
      </c>
      <c r="K42" s="200">
        <v>25</v>
      </c>
      <c r="L42" s="200">
        <v>0</v>
      </c>
      <c r="M42" s="200">
        <v>47</v>
      </c>
      <c r="N42" s="200">
        <v>0</v>
      </c>
      <c r="O42" s="200">
        <v>49</v>
      </c>
      <c r="P42" s="104"/>
    </row>
    <row r="43" spans="1:16" s="100" customFormat="1" ht="27" customHeight="1" x14ac:dyDescent="0.15">
      <c r="A43" s="8"/>
      <c r="B43" s="101"/>
      <c r="C43" s="102" t="s">
        <v>69</v>
      </c>
      <c r="D43" s="103"/>
      <c r="E43" s="189">
        <v>1</v>
      </c>
      <c r="F43" s="200">
        <v>11</v>
      </c>
      <c r="G43" s="200">
        <v>2</v>
      </c>
      <c r="H43" s="200">
        <v>9</v>
      </c>
      <c r="I43" s="200">
        <v>12</v>
      </c>
      <c r="J43" s="200">
        <v>7</v>
      </c>
      <c r="K43" s="200">
        <v>4</v>
      </c>
      <c r="L43" s="200">
        <v>1</v>
      </c>
      <c r="M43" s="200">
        <v>12</v>
      </c>
      <c r="N43" s="189">
        <v>0</v>
      </c>
      <c r="O43" s="200">
        <v>18</v>
      </c>
      <c r="P43" s="104"/>
    </row>
    <row r="44" spans="1:16" s="100" customFormat="1" ht="27" customHeight="1" x14ac:dyDescent="0.15">
      <c r="A44" s="8"/>
      <c r="B44" s="101"/>
      <c r="C44" s="299" t="s">
        <v>70</v>
      </c>
      <c r="D44" s="300"/>
      <c r="E44" s="189">
        <v>0</v>
      </c>
      <c r="F44" s="200">
        <v>12</v>
      </c>
      <c r="G44" s="200">
        <v>4</v>
      </c>
      <c r="H44" s="200">
        <v>3</v>
      </c>
      <c r="I44" s="200">
        <v>2</v>
      </c>
      <c r="J44" s="200">
        <v>1</v>
      </c>
      <c r="K44" s="189">
        <v>2</v>
      </c>
      <c r="L44" s="189">
        <v>2</v>
      </c>
      <c r="M44" s="200">
        <v>4</v>
      </c>
      <c r="N44" s="189">
        <v>0</v>
      </c>
      <c r="O44" s="200">
        <v>13</v>
      </c>
      <c r="P44" s="104"/>
    </row>
    <row r="45" spans="1:16" s="100" customFormat="1" ht="5.25" customHeight="1" x14ac:dyDescent="0.15">
      <c r="A45" s="8"/>
      <c r="B45" s="127"/>
      <c r="C45" s="294"/>
      <c r="D45" s="295"/>
      <c r="E45" s="109"/>
      <c r="F45" s="110"/>
      <c r="G45" s="110"/>
      <c r="H45" s="110"/>
      <c r="I45" s="110"/>
      <c r="J45" s="111"/>
      <c r="K45" s="112"/>
      <c r="L45" s="112"/>
      <c r="M45" s="111"/>
      <c r="N45" s="111"/>
      <c r="O45" s="111"/>
      <c r="P45" s="117"/>
    </row>
    <row r="46" spans="1:16" s="100" customFormat="1" ht="6.75" customHeight="1" x14ac:dyDescent="0.15">
      <c r="A46" s="8"/>
      <c r="B46" s="8"/>
      <c r="C46" s="128"/>
      <c r="D46" s="128"/>
      <c r="E46" s="115"/>
      <c r="F46" s="116"/>
      <c r="G46" s="116"/>
      <c r="H46" s="116"/>
      <c r="I46" s="116"/>
      <c r="J46" s="117"/>
      <c r="K46" s="118"/>
      <c r="L46" s="118"/>
      <c r="M46" s="117"/>
      <c r="N46" s="117"/>
      <c r="O46" s="117"/>
      <c r="P46" s="117"/>
    </row>
    <row r="47" spans="1:16" s="131" customFormat="1" ht="18" customHeight="1" x14ac:dyDescent="0.15">
      <c r="A47" s="101"/>
      <c r="B47" s="101"/>
      <c r="C47" s="101"/>
      <c r="D47" s="101"/>
      <c r="E47" s="129"/>
      <c r="F47" s="130"/>
      <c r="G47" s="105"/>
      <c r="H47" s="105"/>
      <c r="I47" s="296" t="s">
        <v>173</v>
      </c>
      <c r="J47" s="296"/>
      <c r="K47" s="296"/>
      <c r="L47" s="296"/>
      <c r="M47" s="296"/>
      <c r="N47" s="296"/>
      <c r="O47" s="296"/>
      <c r="P47" s="164"/>
    </row>
    <row r="48" spans="1:16" s="100" customFormat="1" ht="12.75" customHeight="1" x14ac:dyDescent="0.15">
      <c r="A48" s="8"/>
      <c r="B48" s="8"/>
      <c r="C48" s="10"/>
      <c r="D48" s="10"/>
      <c r="E48" s="132"/>
      <c r="F48" s="133"/>
      <c r="H48" s="134"/>
      <c r="J48" s="135"/>
      <c r="K48" s="118"/>
      <c r="L48" s="136"/>
      <c r="M48" s="137"/>
      <c r="N48" s="137"/>
      <c r="O48" s="137"/>
      <c r="P48" s="137"/>
    </row>
    <row r="49" ht="12" customHeight="1" x14ac:dyDescent="0.15"/>
    <row r="50" ht="6.95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6.95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6.95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6.95" customHeight="1" x14ac:dyDescent="0.15"/>
    <row r="69" ht="12" customHeight="1" x14ac:dyDescent="0.15"/>
    <row r="70" ht="6.95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5.25" customHeight="1" x14ac:dyDescent="0.15"/>
    <row r="76" ht="4.5" customHeight="1" x14ac:dyDescent="0.15"/>
    <row r="77" ht="11.25" x14ac:dyDescent="0.15"/>
    <row r="78" ht="12.75" customHeight="1" x14ac:dyDescent="0.15"/>
    <row r="79" ht="1.5" customHeight="1" x14ac:dyDescent="0.15"/>
    <row r="80" ht="6.95" customHeight="1" x14ac:dyDescent="0.15"/>
    <row r="81" ht="21.75" customHeight="1" x14ac:dyDescent="0.15"/>
    <row r="82" ht="21.75" customHeight="1" x14ac:dyDescent="0.15"/>
    <row r="83" ht="21.75" customHeight="1" x14ac:dyDescent="0.15"/>
    <row r="84" ht="7.5" customHeight="1" x14ac:dyDescent="0.15"/>
    <row r="85" ht="4.5" customHeight="1" x14ac:dyDescent="0.15"/>
    <row r="86" ht="15" customHeight="1" x14ac:dyDescent="0.15"/>
    <row r="87" ht="15" customHeight="1" x14ac:dyDescent="0.15"/>
    <row r="88" ht="47.25" customHeight="1" x14ac:dyDescent="0.15"/>
    <row r="89" ht="25.5" customHeight="1" x14ac:dyDescent="0.15"/>
    <row r="90" ht="6.95" customHeight="1" x14ac:dyDescent="0.15"/>
    <row r="91" ht="13.5" customHeight="1" x14ac:dyDescent="0.15"/>
    <row r="92" ht="6.95" customHeight="1" x14ac:dyDescent="0.15"/>
    <row r="93" ht="12" customHeight="1" x14ac:dyDescent="0.15"/>
    <row r="94" ht="6.95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6.95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6.95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6.95" customHeight="1" x14ac:dyDescent="0.15"/>
    <row r="113" ht="12" customHeight="1" x14ac:dyDescent="0.15"/>
    <row r="114" ht="6.95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6.95" customHeight="1" x14ac:dyDescent="0.15"/>
    <row r="120" ht="12" customHeight="1" x14ac:dyDescent="0.15"/>
    <row r="121" ht="6.95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6.95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6.95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6.95" customHeight="1" x14ac:dyDescent="0.15"/>
    <row r="140" ht="12" customHeight="1" x14ac:dyDescent="0.15"/>
    <row r="141" ht="6.95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6.95" customHeight="1" x14ac:dyDescent="0.15"/>
    <row r="147" ht="12" customHeight="1" x14ac:dyDescent="0.15"/>
    <row r="148" ht="6.95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6.95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6.95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6.95" customHeight="1" x14ac:dyDescent="0.15"/>
    <row r="167" ht="12" customHeight="1" x14ac:dyDescent="0.15"/>
    <row r="168" ht="6.95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5.25" customHeight="1" x14ac:dyDescent="0.15"/>
    <row r="174" ht="4.5" customHeight="1" x14ac:dyDescent="0.15"/>
    <row r="175" ht="11.25" x14ac:dyDescent="0.15"/>
    <row r="176" ht="12.75" customHeight="1" x14ac:dyDescent="0.15"/>
    <row r="177" ht="1.5" customHeight="1" x14ac:dyDescent="0.15"/>
    <row r="178" ht="6.95" customHeight="1" x14ac:dyDescent="0.15"/>
    <row r="179" ht="21.75" customHeight="1" x14ac:dyDescent="0.15"/>
    <row r="180" ht="21.75" customHeight="1" x14ac:dyDescent="0.15"/>
    <row r="181" ht="21.75" customHeight="1" x14ac:dyDescent="0.15"/>
    <row r="182" ht="7.5" customHeight="1" x14ac:dyDescent="0.15"/>
    <row r="183" ht="4.5" customHeight="1" x14ac:dyDescent="0.15"/>
    <row r="184" ht="15" customHeight="1" x14ac:dyDescent="0.15"/>
    <row r="185" ht="15" customHeight="1" x14ac:dyDescent="0.15"/>
    <row r="186" ht="47.25" customHeight="1" x14ac:dyDescent="0.15"/>
    <row r="187" ht="25.5" customHeight="1" x14ac:dyDescent="0.15"/>
    <row r="188" ht="6.95" customHeight="1" x14ac:dyDescent="0.15"/>
    <row r="189" ht="13.5" customHeight="1" x14ac:dyDescent="0.15"/>
    <row r="190" ht="6.95" customHeight="1" x14ac:dyDescent="0.15"/>
    <row r="191" ht="12" customHeight="1" x14ac:dyDescent="0.15"/>
    <row r="192" ht="6.95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6.95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6.95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6.95" customHeight="1" x14ac:dyDescent="0.15"/>
    <row r="211" ht="12" customHeight="1" x14ac:dyDescent="0.15"/>
    <row r="212" ht="6.95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6.95" customHeight="1" x14ac:dyDescent="0.15"/>
    <row r="218" ht="12" customHeight="1" x14ac:dyDescent="0.15"/>
    <row r="219" ht="6.95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6.95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6.95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6.95" customHeight="1" x14ac:dyDescent="0.15"/>
    <row r="238" ht="12" customHeight="1" x14ac:dyDescent="0.15"/>
    <row r="239" ht="6.95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6.95" customHeight="1" x14ac:dyDescent="0.15"/>
    <row r="245" ht="12" customHeight="1" x14ac:dyDescent="0.15"/>
    <row r="246" ht="6.95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6.95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6.95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6.95" customHeight="1" x14ac:dyDescent="0.15"/>
    <row r="265" ht="12" customHeight="1" x14ac:dyDescent="0.15"/>
    <row r="266" ht="6.95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5.25" customHeight="1" x14ac:dyDescent="0.15"/>
    <row r="272" ht="4.5" customHeight="1" x14ac:dyDescent="0.15"/>
    <row r="273" ht="11.25" x14ac:dyDescent="0.15"/>
    <row r="274" ht="12.75" customHeight="1" x14ac:dyDescent="0.15"/>
    <row r="275" ht="1.5" customHeight="1" x14ac:dyDescent="0.15"/>
    <row r="276" ht="6.95" customHeight="1" x14ac:dyDescent="0.15"/>
    <row r="277" ht="21.75" customHeight="1" x14ac:dyDescent="0.15"/>
    <row r="278" ht="21.75" customHeight="1" x14ac:dyDescent="0.15"/>
    <row r="279" ht="21.75" customHeight="1" x14ac:dyDescent="0.15"/>
    <row r="280" ht="7.5" customHeight="1" x14ac:dyDescent="0.15"/>
    <row r="281" ht="4.5" customHeight="1" x14ac:dyDescent="0.15"/>
    <row r="282" ht="15" customHeight="1" x14ac:dyDescent="0.15"/>
    <row r="283" ht="15" customHeight="1" x14ac:dyDescent="0.15"/>
    <row r="284" ht="47.25" customHeight="1" x14ac:dyDescent="0.15"/>
    <row r="285" ht="25.5" customHeight="1" x14ac:dyDescent="0.15"/>
    <row r="286" ht="6.95" customHeight="1" x14ac:dyDescent="0.15"/>
    <row r="287" ht="13.5" customHeight="1" x14ac:dyDescent="0.15"/>
    <row r="288" ht="6.95" customHeight="1" x14ac:dyDescent="0.15"/>
    <row r="289" ht="12" customHeight="1" x14ac:dyDescent="0.15"/>
    <row r="290" ht="6.95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6.95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6.95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6.95" customHeight="1" x14ac:dyDescent="0.15"/>
    <row r="309" ht="12" customHeight="1" x14ac:dyDescent="0.15"/>
    <row r="310" ht="6.95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6.95" customHeight="1" x14ac:dyDescent="0.15"/>
    <row r="316" ht="12" customHeight="1" x14ac:dyDescent="0.15"/>
    <row r="317" ht="6.95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6.95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6.95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6.95" customHeight="1" x14ac:dyDescent="0.15"/>
    <row r="336" ht="12" customHeight="1" x14ac:dyDescent="0.15"/>
    <row r="337" ht="6.95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6.95" customHeight="1" x14ac:dyDescent="0.15"/>
    <row r="343" ht="12" customHeight="1" x14ac:dyDescent="0.15"/>
    <row r="344" ht="6.95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6.95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6.95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6.95" customHeight="1" x14ac:dyDescent="0.15"/>
    <row r="363" ht="12" customHeight="1" x14ac:dyDescent="0.15"/>
    <row r="364" ht="6.95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5.25" customHeight="1" x14ac:dyDescent="0.15"/>
    <row r="370" ht="4.5" customHeight="1" x14ac:dyDescent="0.15"/>
    <row r="371" ht="11.25" x14ac:dyDescent="0.15"/>
    <row r="372" ht="12.75" customHeight="1" x14ac:dyDescent="0.15"/>
    <row r="373" ht="1.5" customHeight="1" x14ac:dyDescent="0.15"/>
    <row r="374" ht="6.95" customHeight="1" x14ac:dyDescent="0.15"/>
    <row r="375" ht="21.75" customHeight="1" x14ac:dyDescent="0.15"/>
    <row r="376" ht="21.75" customHeight="1" x14ac:dyDescent="0.15"/>
    <row r="377" ht="21.75" customHeight="1" x14ac:dyDescent="0.15"/>
    <row r="378" ht="7.5" customHeight="1" x14ac:dyDescent="0.15"/>
    <row r="379" ht="4.5" customHeight="1" x14ac:dyDescent="0.15"/>
    <row r="380" ht="15" customHeight="1" x14ac:dyDescent="0.15"/>
    <row r="381" ht="15" customHeight="1" x14ac:dyDescent="0.15"/>
    <row r="382" ht="47.25" customHeight="1" x14ac:dyDescent="0.15"/>
    <row r="383" ht="25.5" customHeight="1" x14ac:dyDescent="0.15"/>
    <row r="384" ht="6.95" customHeight="1" x14ac:dyDescent="0.15"/>
    <row r="385" ht="13.5" customHeight="1" x14ac:dyDescent="0.15"/>
    <row r="386" ht="6.95" customHeight="1" x14ac:dyDescent="0.15"/>
    <row r="387" ht="12" customHeight="1" x14ac:dyDescent="0.15"/>
    <row r="388" ht="6.95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6.95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6.95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6.95" customHeight="1" x14ac:dyDescent="0.15"/>
    <row r="407" ht="12" customHeight="1" x14ac:dyDescent="0.15"/>
    <row r="408" ht="6.95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6.95" customHeight="1" x14ac:dyDescent="0.15"/>
    <row r="414" ht="12" customHeight="1" x14ac:dyDescent="0.15"/>
    <row r="415" ht="6.95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6.95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6.95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6.95" customHeight="1" x14ac:dyDescent="0.15"/>
    <row r="434" ht="12" customHeight="1" x14ac:dyDescent="0.15"/>
    <row r="435" ht="6.95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6.95" customHeight="1" x14ac:dyDescent="0.15"/>
    <row r="441" ht="12" customHeight="1" x14ac:dyDescent="0.15"/>
    <row r="442" ht="6.95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6.95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6.95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6.95" customHeight="1" x14ac:dyDescent="0.15"/>
    <row r="461" ht="12" customHeight="1" x14ac:dyDescent="0.15"/>
    <row r="462" ht="6.95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5.25" customHeight="1" x14ac:dyDescent="0.15"/>
    <row r="468" ht="4.5" customHeight="1" x14ac:dyDescent="0.15"/>
    <row r="469" ht="11.25" x14ac:dyDescent="0.15"/>
    <row r="470" ht="12.75" customHeight="1" x14ac:dyDescent="0.15"/>
    <row r="471" ht="1.5" customHeight="1" x14ac:dyDescent="0.15"/>
    <row r="472" ht="6.95" customHeight="1" x14ac:dyDescent="0.15"/>
    <row r="473" ht="21.75" customHeight="1" x14ac:dyDescent="0.15"/>
    <row r="474" ht="21.75" customHeight="1" x14ac:dyDescent="0.15"/>
    <row r="475" ht="21.75" customHeight="1" x14ac:dyDescent="0.15"/>
    <row r="476" ht="7.5" customHeight="1" x14ac:dyDescent="0.15"/>
    <row r="477" ht="4.5" customHeight="1" x14ac:dyDescent="0.15"/>
    <row r="478" ht="15" customHeight="1" x14ac:dyDescent="0.15"/>
    <row r="479" ht="15" customHeight="1" x14ac:dyDescent="0.15"/>
    <row r="480" ht="47.25" customHeight="1" x14ac:dyDescent="0.15"/>
    <row r="481" ht="25.5" customHeight="1" x14ac:dyDescent="0.15"/>
    <row r="482" ht="6.95" customHeight="1" x14ac:dyDescent="0.15"/>
    <row r="483" ht="13.5" customHeight="1" x14ac:dyDescent="0.15"/>
    <row r="484" ht="6.95" customHeight="1" x14ac:dyDescent="0.15"/>
    <row r="485" ht="12" customHeight="1" x14ac:dyDescent="0.15"/>
    <row r="486" ht="6.95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6.95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6.95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6.95" customHeight="1" x14ac:dyDescent="0.15"/>
    <row r="505" ht="12" customHeight="1" x14ac:dyDescent="0.15"/>
    <row r="506" ht="6.95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6.95" customHeight="1" x14ac:dyDescent="0.15"/>
    <row r="512" ht="12" customHeight="1" x14ac:dyDescent="0.15"/>
    <row r="513" ht="6.95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6.95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6.95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6.95" customHeight="1" x14ac:dyDescent="0.15"/>
    <row r="532" ht="12" customHeight="1" x14ac:dyDescent="0.15"/>
    <row r="533" ht="6.95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6.95" customHeight="1" x14ac:dyDescent="0.15"/>
    <row r="539" ht="12" customHeight="1" x14ac:dyDescent="0.15"/>
    <row r="540" ht="6.95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6.95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6.95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6.95" customHeight="1" x14ac:dyDescent="0.15"/>
    <row r="559" ht="12" customHeight="1" x14ac:dyDescent="0.15"/>
    <row r="560" ht="6.95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5.25" customHeight="1" x14ac:dyDescent="0.15"/>
    <row r="566" ht="4.5" customHeight="1" x14ac:dyDescent="0.15"/>
    <row r="567" ht="11.25" x14ac:dyDescent="0.15"/>
    <row r="568" ht="12.75" customHeight="1" x14ac:dyDescent="0.15"/>
    <row r="569" ht="1.5" customHeight="1" x14ac:dyDescent="0.15"/>
    <row r="570" ht="6.95" customHeight="1" x14ac:dyDescent="0.15"/>
    <row r="571" ht="21.75" customHeight="1" x14ac:dyDescent="0.15"/>
    <row r="572" ht="21.75" customHeight="1" x14ac:dyDescent="0.15"/>
    <row r="573" ht="21.75" customHeight="1" x14ac:dyDescent="0.15"/>
    <row r="574" ht="7.5" customHeight="1" x14ac:dyDescent="0.15"/>
    <row r="575" ht="4.5" customHeight="1" x14ac:dyDescent="0.15"/>
    <row r="576" ht="15" customHeight="1" x14ac:dyDescent="0.15"/>
    <row r="577" ht="15" customHeight="1" x14ac:dyDescent="0.15"/>
    <row r="578" ht="47.25" customHeight="1" x14ac:dyDescent="0.15"/>
    <row r="579" ht="25.5" customHeight="1" x14ac:dyDescent="0.15"/>
    <row r="580" ht="6.95" customHeight="1" x14ac:dyDescent="0.15"/>
    <row r="581" ht="13.5" customHeight="1" x14ac:dyDescent="0.15"/>
    <row r="582" ht="6.95" customHeight="1" x14ac:dyDescent="0.15"/>
    <row r="583" ht="12" customHeight="1" x14ac:dyDescent="0.15"/>
    <row r="584" ht="6.95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6.95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6.95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6.95" customHeight="1" x14ac:dyDescent="0.15"/>
    <row r="603" ht="12" customHeight="1" x14ac:dyDescent="0.15"/>
    <row r="604" ht="6.95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6.95" customHeight="1" x14ac:dyDescent="0.15"/>
    <row r="610" ht="12" customHeight="1" x14ac:dyDescent="0.15"/>
    <row r="611" ht="6.95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6.95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6.95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6.95" customHeight="1" x14ac:dyDescent="0.15"/>
    <row r="630" ht="12" customHeight="1" x14ac:dyDescent="0.15"/>
    <row r="631" ht="6.95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6.95" customHeight="1" x14ac:dyDescent="0.15"/>
    <row r="637" ht="12" customHeight="1" x14ac:dyDescent="0.15"/>
    <row r="638" ht="6.95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6.95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6.95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6.95" customHeight="1" x14ac:dyDescent="0.15"/>
    <row r="657" ht="12" customHeight="1" x14ac:dyDescent="0.15"/>
    <row r="658" ht="6.95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5.25" customHeight="1" x14ac:dyDescent="0.15"/>
    <row r="664" ht="4.5" customHeight="1" x14ac:dyDescent="0.15"/>
    <row r="665" ht="11.25" x14ac:dyDescent="0.15"/>
    <row r="666" ht="12.75" customHeight="1" x14ac:dyDescent="0.15"/>
    <row r="667" ht="1.5" customHeight="1" x14ac:dyDescent="0.15"/>
    <row r="668" ht="6.95" customHeight="1" x14ac:dyDescent="0.15"/>
    <row r="669" ht="21.75" customHeight="1" x14ac:dyDescent="0.15"/>
    <row r="670" ht="21.75" customHeight="1" x14ac:dyDescent="0.15"/>
    <row r="671" ht="21.75" customHeight="1" x14ac:dyDescent="0.15"/>
    <row r="672" ht="7.5" customHeight="1" x14ac:dyDescent="0.15"/>
    <row r="673" ht="4.5" customHeight="1" x14ac:dyDescent="0.15"/>
    <row r="674" ht="15" customHeight="1" x14ac:dyDescent="0.15"/>
    <row r="675" ht="15" customHeight="1" x14ac:dyDescent="0.15"/>
    <row r="676" ht="47.25" customHeight="1" x14ac:dyDescent="0.15"/>
    <row r="677" ht="25.5" customHeight="1" x14ac:dyDescent="0.15"/>
    <row r="678" ht="6.95" customHeight="1" x14ac:dyDescent="0.15"/>
    <row r="679" ht="13.5" customHeight="1" x14ac:dyDescent="0.15"/>
    <row r="680" ht="6.95" customHeight="1" x14ac:dyDescent="0.15"/>
    <row r="681" ht="12" customHeight="1" x14ac:dyDescent="0.15"/>
    <row r="682" ht="6.95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6.95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6.95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6.95" customHeight="1" x14ac:dyDescent="0.15"/>
    <row r="701" ht="12" customHeight="1" x14ac:dyDescent="0.15"/>
    <row r="702" ht="6.95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6.95" customHeight="1" x14ac:dyDescent="0.15"/>
    <row r="708" ht="12" customHeight="1" x14ac:dyDescent="0.15"/>
    <row r="709" ht="6.95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6.95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6.95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6.95" customHeight="1" x14ac:dyDescent="0.15"/>
    <row r="728" ht="12" customHeight="1" x14ac:dyDescent="0.15"/>
    <row r="729" ht="6.95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6.95" customHeight="1" x14ac:dyDescent="0.15"/>
    <row r="735" ht="12" customHeight="1" x14ac:dyDescent="0.15"/>
    <row r="736" ht="6.95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6.95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6.95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6.95" customHeight="1" x14ac:dyDescent="0.15"/>
    <row r="755" ht="12" customHeight="1" x14ac:dyDescent="0.15"/>
    <row r="756" ht="6.95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5.25" customHeight="1" x14ac:dyDescent="0.15"/>
    <row r="762" ht="4.5" customHeight="1" x14ac:dyDescent="0.15"/>
    <row r="763" ht="11.25" x14ac:dyDescent="0.15"/>
    <row r="764" ht="12.75" customHeight="1" x14ac:dyDescent="0.15"/>
    <row r="765" ht="1.5" customHeight="1" x14ac:dyDescent="0.15"/>
    <row r="766" ht="6.95" customHeight="1" x14ac:dyDescent="0.15"/>
    <row r="767" ht="21.75" customHeight="1" x14ac:dyDescent="0.15"/>
    <row r="768" ht="21.75" customHeight="1" x14ac:dyDescent="0.15"/>
    <row r="769" ht="21.75" customHeight="1" x14ac:dyDescent="0.15"/>
    <row r="770" ht="7.5" customHeight="1" x14ac:dyDescent="0.15"/>
    <row r="771" ht="4.5" customHeight="1" x14ac:dyDescent="0.15"/>
    <row r="772" ht="15" customHeight="1" x14ac:dyDescent="0.15"/>
    <row r="773" ht="15" customHeight="1" x14ac:dyDescent="0.15"/>
    <row r="774" ht="47.25" customHeight="1" x14ac:dyDescent="0.15"/>
    <row r="775" ht="25.5" customHeight="1" x14ac:dyDescent="0.15"/>
    <row r="776" ht="6.95" customHeight="1" x14ac:dyDescent="0.15"/>
    <row r="777" ht="13.5" customHeight="1" x14ac:dyDescent="0.15"/>
    <row r="778" ht="6.95" customHeight="1" x14ac:dyDescent="0.15"/>
    <row r="779" ht="12" customHeight="1" x14ac:dyDescent="0.15"/>
    <row r="780" ht="6.95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6.95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6.95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6.95" customHeight="1" x14ac:dyDescent="0.15"/>
    <row r="799" ht="12" customHeight="1" x14ac:dyDescent="0.15"/>
    <row r="800" ht="6.95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6.95" customHeight="1" x14ac:dyDescent="0.15"/>
    <row r="806" ht="12" customHeight="1" x14ac:dyDescent="0.15"/>
    <row r="807" ht="6.95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6.95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6.95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6.95" customHeight="1" x14ac:dyDescent="0.15"/>
    <row r="826" ht="12" customHeight="1" x14ac:dyDescent="0.15"/>
    <row r="827" ht="6.95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6.95" customHeight="1" x14ac:dyDescent="0.15"/>
    <row r="833" ht="12" customHeight="1" x14ac:dyDescent="0.15"/>
    <row r="834" ht="6.95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6.95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6.95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6.95" customHeight="1" x14ac:dyDescent="0.15"/>
    <row r="853" ht="12" customHeight="1" x14ac:dyDescent="0.15"/>
    <row r="854" ht="6.95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5.25" customHeight="1" x14ac:dyDescent="0.15"/>
    <row r="860" ht="4.5" customHeight="1" x14ac:dyDescent="0.15"/>
    <row r="861" ht="11.25" x14ac:dyDescent="0.15"/>
    <row r="862" ht="12.75" customHeight="1" x14ac:dyDescent="0.15"/>
    <row r="863" ht="1.5" customHeight="1" x14ac:dyDescent="0.15"/>
    <row r="864" ht="6.95" customHeight="1" x14ac:dyDescent="0.15"/>
    <row r="865" ht="21.75" customHeight="1" x14ac:dyDescent="0.15"/>
    <row r="866" ht="21.75" customHeight="1" x14ac:dyDescent="0.15"/>
    <row r="867" ht="21.75" customHeight="1" x14ac:dyDescent="0.15"/>
    <row r="868" ht="7.5" customHeight="1" x14ac:dyDescent="0.15"/>
    <row r="869" ht="4.5" customHeight="1" x14ac:dyDescent="0.15"/>
    <row r="870" ht="15" customHeight="1" x14ac:dyDescent="0.15"/>
    <row r="871" ht="15" customHeight="1" x14ac:dyDescent="0.15"/>
    <row r="872" ht="47.25" customHeight="1" x14ac:dyDescent="0.15"/>
    <row r="873" ht="25.5" customHeight="1" x14ac:dyDescent="0.15"/>
    <row r="874" ht="6.95" customHeight="1" x14ac:dyDescent="0.15"/>
    <row r="875" ht="13.5" customHeight="1" x14ac:dyDescent="0.15"/>
    <row r="876" ht="6.95" customHeight="1" x14ac:dyDescent="0.15"/>
    <row r="877" ht="12" customHeight="1" x14ac:dyDescent="0.15"/>
    <row r="878" ht="6.95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6.95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6.95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6.95" customHeight="1" x14ac:dyDescent="0.15"/>
    <row r="897" ht="12" customHeight="1" x14ac:dyDescent="0.15"/>
    <row r="898" ht="6.95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6.95" customHeight="1" x14ac:dyDescent="0.15"/>
    <row r="904" ht="12" customHeight="1" x14ac:dyDescent="0.15"/>
    <row r="905" ht="6.95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6.95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6.95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6.95" customHeight="1" x14ac:dyDescent="0.15"/>
    <row r="924" ht="12" customHeight="1" x14ac:dyDescent="0.15"/>
    <row r="925" ht="6.95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6.95" customHeight="1" x14ac:dyDescent="0.15"/>
    <row r="931" ht="12" customHeight="1" x14ac:dyDescent="0.15"/>
    <row r="932" ht="6.95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6.95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6.95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6.95" customHeight="1" x14ac:dyDescent="0.15"/>
    <row r="951" ht="12" customHeight="1" x14ac:dyDescent="0.15"/>
    <row r="952" ht="6.95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5.25" customHeight="1" x14ac:dyDescent="0.15"/>
    <row r="958" ht="4.5" customHeight="1" x14ac:dyDescent="0.15"/>
    <row r="959" ht="11.25" x14ac:dyDescent="0.15"/>
    <row r="960" ht="12.75" customHeight="1" x14ac:dyDescent="0.15"/>
    <row r="961" ht="1.5" customHeight="1" x14ac:dyDescent="0.15"/>
  </sheetData>
  <mergeCells count="8">
    <mergeCell ref="C45:D45"/>
    <mergeCell ref="I47:O47"/>
    <mergeCell ref="L4:O4"/>
    <mergeCell ref="B6:D6"/>
    <mergeCell ref="C22:D22"/>
    <mergeCell ref="C23:D23"/>
    <mergeCell ref="B28:D28"/>
    <mergeCell ref="C44:D44"/>
  </mergeCells>
  <phoneticPr fontId="20"/>
  <printOptions horizontalCentered="1"/>
  <pageMargins left="0.78740157480314965" right="0.78740157480314965" top="0.78740157480314965" bottom="1.1023622047244095" header="0.51181102362204722" footer="0.51181102362204722"/>
  <pageSetup paperSize="9" scale="65" firstPageNumber="15" pageOrder="overThenDown" orientation="portrait" r:id="rId1"/>
  <headerFooter scaleWithDoc="0" alignWithMargins="0"/>
  <rowBreaks count="10" manualBreakCount="10">
    <brk id="79" max="16383" man="1"/>
    <brk id="177" max="16383" man="1"/>
    <brk id="275" max="16383" man="1"/>
    <brk id="373" max="16383" man="1"/>
    <brk id="471" max="16383" man="1"/>
    <brk id="569" max="16383" man="1"/>
    <brk id="667" max="16383" man="1"/>
    <brk id="765" max="16383" man="1"/>
    <brk id="863" max="16383" man="1"/>
    <brk id="9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38"/>
  <sheetViews>
    <sheetView zoomScaleNormal="100" workbookViewId="0"/>
  </sheetViews>
  <sheetFormatPr defaultRowHeight="13.5" x14ac:dyDescent="0.15"/>
  <cols>
    <col min="1" max="1" width="15" customWidth="1"/>
    <col min="2" max="2" width="1" customWidth="1"/>
    <col min="3" max="3" width="8.25" customWidth="1"/>
    <col min="4" max="4" width="8.5" customWidth="1"/>
    <col min="5" max="5" width="8.25" customWidth="1"/>
    <col min="6" max="7" width="3.75" customWidth="1"/>
    <col min="8" max="8" width="8.625" customWidth="1"/>
    <col min="9" max="9" width="0.375" customWidth="1"/>
    <col min="10" max="12" width="8.25" customWidth="1"/>
    <col min="257" max="257" width="15" customWidth="1"/>
    <col min="258" max="258" width="1" customWidth="1"/>
    <col min="259" max="259" width="8.25" customWidth="1"/>
    <col min="260" max="260" width="8.5" customWidth="1"/>
    <col min="261" max="261" width="8.25" customWidth="1"/>
    <col min="262" max="263" width="3.75" customWidth="1"/>
    <col min="264" max="264" width="8.625" customWidth="1"/>
    <col min="265" max="265" width="0.375" customWidth="1"/>
    <col min="266" max="268" width="8.25" customWidth="1"/>
    <col min="513" max="513" width="15" customWidth="1"/>
    <col min="514" max="514" width="1" customWidth="1"/>
    <col min="515" max="515" width="8.25" customWidth="1"/>
    <col min="516" max="516" width="8.5" customWidth="1"/>
    <col min="517" max="517" width="8.25" customWidth="1"/>
    <col min="518" max="519" width="3.75" customWidth="1"/>
    <col min="520" max="520" width="8.625" customWidth="1"/>
    <col min="521" max="521" width="0.375" customWidth="1"/>
    <col min="522" max="524" width="8.25" customWidth="1"/>
    <col min="769" max="769" width="15" customWidth="1"/>
    <col min="770" max="770" width="1" customWidth="1"/>
    <col min="771" max="771" width="8.25" customWidth="1"/>
    <col min="772" max="772" width="8.5" customWidth="1"/>
    <col min="773" max="773" width="8.25" customWidth="1"/>
    <col min="774" max="775" width="3.75" customWidth="1"/>
    <col min="776" max="776" width="8.625" customWidth="1"/>
    <col min="777" max="777" width="0.375" customWidth="1"/>
    <col min="778" max="780" width="8.25" customWidth="1"/>
    <col min="1025" max="1025" width="15" customWidth="1"/>
    <col min="1026" max="1026" width="1" customWidth="1"/>
    <col min="1027" max="1027" width="8.25" customWidth="1"/>
    <col min="1028" max="1028" width="8.5" customWidth="1"/>
    <col min="1029" max="1029" width="8.25" customWidth="1"/>
    <col min="1030" max="1031" width="3.75" customWidth="1"/>
    <col min="1032" max="1032" width="8.625" customWidth="1"/>
    <col min="1033" max="1033" width="0.375" customWidth="1"/>
    <col min="1034" max="1036" width="8.25" customWidth="1"/>
    <col min="1281" max="1281" width="15" customWidth="1"/>
    <col min="1282" max="1282" width="1" customWidth="1"/>
    <col min="1283" max="1283" width="8.25" customWidth="1"/>
    <col min="1284" max="1284" width="8.5" customWidth="1"/>
    <col min="1285" max="1285" width="8.25" customWidth="1"/>
    <col min="1286" max="1287" width="3.75" customWidth="1"/>
    <col min="1288" max="1288" width="8.625" customWidth="1"/>
    <col min="1289" max="1289" width="0.375" customWidth="1"/>
    <col min="1290" max="1292" width="8.25" customWidth="1"/>
    <col min="1537" max="1537" width="15" customWidth="1"/>
    <col min="1538" max="1538" width="1" customWidth="1"/>
    <col min="1539" max="1539" width="8.25" customWidth="1"/>
    <col min="1540" max="1540" width="8.5" customWidth="1"/>
    <col min="1541" max="1541" width="8.25" customWidth="1"/>
    <col min="1542" max="1543" width="3.75" customWidth="1"/>
    <col min="1544" max="1544" width="8.625" customWidth="1"/>
    <col min="1545" max="1545" width="0.375" customWidth="1"/>
    <col min="1546" max="1548" width="8.25" customWidth="1"/>
    <col min="1793" max="1793" width="15" customWidth="1"/>
    <col min="1794" max="1794" width="1" customWidth="1"/>
    <col min="1795" max="1795" width="8.25" customWidth="1"/>
    <col min="1796" max="1796" width="8.5" customWidth="1"/>
    <col min="1797" max="1797" width="8.25" customWidth="1"/>
    <col min="1798" max="1799" width="3.75" customWidth="1"/>
    <col min="1800" max="1800" width="8.625" customWidth="1"/>
    <col min="1801" max="1801" width="0.375" customWidth="1"/>
    <col min="1802" max="1804" width="8.25" customWidth="1"/>
    <col min="2049" max="2049" width="15" customWidth="1"/>
    <col min="2050" max="2050" width="1" customWidth="1"/>
    <col min="2051" max="2051" width="8.25" customWidth="1"/>
    <col min="2052" max="2052" width="8.5" customWidth="1"/>
    <col min="2053" max="2053" width="8.25" customWidth="1"/>
    <col min="2054" max="2055" width="3.75" customWidth="1"/>
    <col min="2056" max="2056" width="8.625" customWidth="1"/>
    <col min="2057" max="2057" width="0.375" customWidth="1"/>
    <col min="2058" max="2060" width="8.25" customWidth="1"/>
    <col min="2305" max="2305" width="15" customWidth="1"/>
    <col min="2306" max="2306" width="1" customWidth="1"/>
    <col min="2307" max="2307" width="8.25" customWidth="1"/>
    <col min="2308" max="2308" width="8.5" customWidth="1"/>
    <col min="2309" max="2309" width="8.25" customWidth="1"/>
    <col min="2310" max="2311" width="3.75" customWidth="1"/>
    <col min="2312" max="2312" width="8.625" customWidth="1"/>
    <col min="2313" max="2313" width="0.375" customWidth="1"/>
    <col min="2314" max="2316" width="8.25" customWidth="1"/>
    <col min="2561" max="2561" width="15" customWidth="1"/>
    <col min="2562" max="2562" width="1" customWidth="1"/>
    <col min="2563" max="2563" width="8.25" customWidth="1"/>
    <col min="2564" max="2564" width="8.5" customWidth="1"/>
    <col min="2565" max="2565" width="8.25" customWidth="1"/>
    <col min="2566" max="2567" width="3.75" customWidth="1"/>
    <col min="2568" max="2568" width="8.625" customWidth="1"/>
    <col min="2569" max="2569" width="0.375" customWidth="1"/>
    <col min="2570" max="2572" width="8.25" customWidth="1"/>
    <col min="2817" max="2817" width="15" customWidth="1"/>
    <col min="2818" max="2818" width="1" customWidth="1"/>
    <col min="2819" max="2819" width="8.25" customWidth="1"/>
    <col min="2820" max="2820" width="8.5" customWidth="1"/>
    <col min="2821" max="2821" width="8.25" customWidth="1"/>
    <col min="2822" max="2823" width="3.75" customWidth="1"/>
    <col min="2824" max="2824" width="8.625" customWidth="1"/>
    <col min="2825" max="2825" width="0.375" customWidth="1"/>
    <col min="2826" max="2828" width="8.25" customWidth="1"/>
    <col min="3073" max="3073" width="15" customWidth="1"/>
    <col min="3074" max="3074" width="1" customWidth="1"/>
    <col min="3075" max="3075" width="8.25" customWidth="1"/>
    <col min="3076" max="3076" width="8.5" customWidth="1"/>
    <col min="3077" max="3077" width="8.25" customWidth="1"/>
    <col min="3078" max="3079" width="3.75" customWidth="1"/>
    <col min="3080" max="3080" width="8.625" customWidth="1"/>
    <col min="3081" max="3081" width="0.375" customWidth="1"/>
    <col min="3082" max="3084" width="8.25" customWidth="1"/>
    <col min="3329" max="3329" width="15" customWidth="1"/>
    <col min="3330" max="3330" width="1" customWidth="1"/>
    <col min="3331" max="3331" width="8.25" customWidth="1"/>
    <col min="3332" max="3332" width="8.5" customWidth="1"/>
    <col min="3333" max="3333" width="8.25" customWidth="1"/>
    <col min="3334" max="3335" width="3.75" customWidth="1"/>
    <col min="3336" max="3336" width="8.625" customWidth="1"/>
    <col min="3337" max="3337" width="0.375" customWidth="1"/>
    <col min="3338" max="3340" width="8.25" customWidth="1"/>
    <col min="3585" max="3585" width="15" customWidth="1"/>
    <col min="3586" max="3586" width="1" customWidth="1"/>
    <col min="3587" max="3587" width="8.25" customWidth="1"/>
    <col min="3588" max="3588" width="8.5" customWidth="1"/>
    <col min="3589" max="3589" width="8.25" customWidth="1"/>
    <col min="3590" max="3591" width="3.75" customWidth="1"/>
    <col min="3592" max="3592" width="8.625" customWidth="1"/>
    <col min="3593" max="3593" width="0.375" customWidth="1"/>
    <col min="3594" max="3596" width="8.25" customWidth="1"/>
    <col min="3841" max="3841" width="15" customWidth="1"/>
    <col min="3842" max="3842" width="1" customWidth="1"/>
    <col min="3843" max="3843" width="8.25" customWidth="1"/>
    <col min="3844" max="3844" width="8.5" customWidth="1"/>
    <col min="3845" max="3845" width="8.25" customWidth="1"/>
    <col min="3846" max="3847" width="3.75" customWidth="1"/>
    <col min="3848" max="3848" width="8.625" customWidth="1"/>
    <col min="3849" max="3849" width="0.375" customWidth="1"/>
    <col min="3850" max="3852" width="8.25" customWidth="1"/>
    <col min="4097" max="4097" width="15" customWidth="1"/>
    <col min="4098" max="4098" width="1" customWidth="1"/>
    <col min="4099" max="4099" width="8.25" customWidth="1"/>
    <col min="4100" max="4100" width="8.5" customWidth="1"/>
    <col min="4101" max="4101" width="8.25" customWidth="1"/>
    <col min="4102" max="4103" width="3.75" customWidth="1"/>
    <col min="4104" max="4104" width="8.625" customWidth="1"/>
    <col min="4105" max="4105" width="0.375" customWidth="1"/>
    <col min="4106" max="4108" width="8.25" customWidth="1"/>
    <col min="4353" max="4353" width="15" customWidth="1"/>
    <col min="4354" max="4354" width="1" customWidth="1"/>
    <col min="4355" max="4355" width="8.25" customWidth="1"/>
    <col min="4356" max="4356" width="8.5" customWidth="1"/>
    <col min="4357" max="4357" width="8.25" customWidth="1"/>
    <col min="4358" max="4359" width="3.75" customWidth="1"/>
    <col min="4360" max="4360" width="8.625" customWidth="1"/>
    <col min="4361" max="4361" width="0.375" customWidth="1"/>
    <col min="4362" max="4364" width="8.25" customWidth="1"/>
    <col min="4609" max="4609" width="15" customWidth="1"/>
    <col min="4610" max="4610" width="1" customWidth="1"/>
    <col min="4611" max="4611" width="8.25" customWidth="1"/>
    <col min="4612" max="4612" width="8.5" customWidth="1"/>
    <col min="4613" max="4613" width="8.25" customWidth="1"/>
    <col min="4614" max="4615" width="3.75" customWidth="1"/>
    <col min="4616" max="4616" width="8.625" customWidth="1"/>
    <col min="4617" max="4617" width="0.375" customWidth="1"/>
    <col min="4618" max="4620" width="8.25" customWidth="1"/>
    <col min="4865" max="4865" width="15" customWidth="1"/>
    <col min="4866" max="4866" width="1" customWidth="1"/>
    <col min="4867" max="4867" width="8.25" customWidth="1"/>
    <col min="4868" max="4868" width="8.5" customWidth="1"/>
    <col min="4869" max="4869" width="8.25" customWidth="1"/>
    <col min="4870" max="4871" width="3.75" customWidth="1"/>
    <col min="4872" max="4872" width="8.625" customWidth="1"/>
    <col min="4873" max="4873" width="0.375" customWidth="1"/>
    <col min="4874" max="4876" width="8.25" customWidth="1"/>
    <col min="5121" max="5121" width="15" customWidth="1"/>
    <col min="5122" max="5122" width="1" customWidth="1"/>
    <col min="5123" max="5123" width="8.25" customWidth="1"/>
    <col min="5124" max="5124" width="8.5" customWidth="1"/>
    <col min="5125" max="5125" width="8.25" customWidth="1"/>
    <col min="5126" max="5127" width="3.75" customWidth="1"/>
    <col min="5128" max="5128" width="8.625" customWidth="1"/>
    <col min="5129" max="5129" width="0.375" customWidth="1"/>
    <col min="5130" max="5132" width="8.25" customWidth="1"/>
    <col min="5377" max="5377" width="15" customWidth="1"/>
    <col min="5378" max="5378" width="1" customWidth="1"/>
    <col min="5379" max="5379" width="8.25" customWidth="1"/>
    <col min="5380" max="5380" width="8.5" customWidth="1"/>
    <col min="5381" max="5381" width="8.25" customWidth="1"/>
    <col min="5382" max="5383" width="3.75" customWidth="1"/>
    <col min="5384" max="5384" width="8.625" customWidth="1"/>
    <col min="5385" max="5385" width="0.375" customWidth="1"/>
    <col min="5386" max="5388" width="8.25" customWidth="1"/>
    <col min="5633" max="5633" width="15" customWidth="1"/>
    <col min="5634" max="5634" width="1" customWidth="1"/>
    <col min="5635" max="5635" width="8.25" customWidth="1"/>
    <col min="5636" max="5636" width="8.5" customWidth="1"/>
    <col min="5637" max="5637" width="8.25" customWidth="1"/>
    <col min="5638" max="5639" width="3.75" customWidth="1"/>
    <col min="5640" max="5640" width="8.625" customWidth="1"/>
    <col min="5641" max="5641" width="0.375" customWidth="1"/>
    <col min="5642" max="5644" width="8.25" customWidth="1"/>
    <col min="5889" max="5889" width="15" customWidth="1"/>
    <col min="5890" max="5890" width="1" customWidth="1"/>
    <col min="5891" max="5891" width="8.25" customWidth="1"/>
    <col min="5892" max="5892" width="8.5" customWidth="1"/>
    <col min="5893" max="5893" width="8.25" customWidth="1"/>
    <col min="5894" max="5895" width="3.75" customWidth="1"/>
    <col min="5896" max="5896" width="8.625" customWidth="1"/>
    <col min="5897" max="5897" width="0.375" customWidth="1"/>
    <col min="5898" max="5900" width="8.25" customWidth="1"/>
    <col min="6145" max="6145" width="15" customWidth="1"/>
    <col min="6146" max="6146" width="1" customWidth="1"/>
    <col min="6147" max="6147" width="8.25" customWidth="1"/>
    <col min="6148" max="6148" width="8.5" customWidth="1"/>
    <col min="6149" max="6149" width="8.25" customWidth="1"/>
    <col min="6150" max="6151" width="3.75" customWidth="1"/>
    <col min="6152" max="6152" width="8.625" customWidth="1"/>
    <col min="6153" max="6153" width="0.375" customWidth="1"/>
    <col min="6154" max="6156" width="8.25" customWidth="1"/>
    <col min="6401" max="6401" width="15" customWidth="1"/>
    <col min="6402" max="6402" width="1" customWidth="1"/>
    <col min="6403" max="6403" width="8.25" customWidth="1"/>
    <col min="6404" max="6404" width="8.5" customWidth="1"/>
    <col min="6405" max="6405" width="8.25" customWidth="1"/>
    <col min="6406" max="6407" width="3.75" customWidth="1"/>
    <col min="6408" max="6408" width="8.625" customWidth="1"/>
    <col min="6409" max="6409" width="0.375" customWidth="1"/>
    <col min="6410" max="6412" width="8.25" customWidth="1"/>
    <col min="6657" max="6657" width="15" customWidth="1"/>
    <col min="6658" max="6658" width="1" customWidth="1"/>
    <col min="6659" max="6659" width="8.25" customWidth="1"/>
    <col min="6660" max="6660" width="8.5" customWidth="1"/>
    <col min="6661" max="6661" width="8.25" customWidth="1"/>
    <col min="6662" max="6663" width="3.75" customWidth="1"/>
    <col min="6664" max="6664" width="8.625" customWidth="1"/>
    <col min="6665" max="6665" width="0.375" customWidth="1"/>
    <col min="6666" max="6668" width="8.25" customWidth="1"/>
    <col min="6913" max="6913" width="15" customWidth="1"/>
    <col min="6914" max="6914" width="1" customWidth="1"/>
    <col min="6915" max="6915" width="8.25" customWidth="1"/>
    <col min="6916" max="6916" width="8.5" customWidth="1"/>
    <col min="6917" max="6917" width="8.25" customWidth="1"/>
    <col min="6918" max="6919" width="3.75" customWidth="1"/>
    <col min="6920" max="6920" width="8.625" customWidth="1"/>
    <col min="6921" max="6921" width="0.375" customWidth="1"/>
    <col min="6922" max="6924" width="8.25" customWidth="1"/>
    <col min="7169" max="7169" width="15" customWidth="1"/>
    <col min="7170" max="7170" width="1" customWidth="1"/>
    <col min="7171" max="7171" width="8.25" customWidth="1"/>
    <col min="7172" max="7172" width="8.5" customWidth="1"/>
    <col min="7173" max="7173" width="8.25" customWidth="1"/>
    <col min="7174" max="7175" width="3.75" customWidth="1"/>
    <col min="7176" max="7176" width="8.625" customWidth="1"/>
    <col min="7177" max="7177" width="0.375" customWidth="1"/>
    <col min="7178" max="7180" width="8.25" customWidth="1"/>
    <col min="7425" max="7425" width="15" customWidth="1"/>
    <col min="7426" max="7426" width="1" customWidth="1"/>
    <col min="7427" max="7427" width="8.25" customWidth="1"/>
    <col min="7428" max="7428" width="8.5" customWidth="1"/>
    <col min="7429" max="7429" width="8.25" customWidth="1"/>
    <col min="7430" max="7431" width="3.75" customWidth="1"/>
    <col min="7432" max="7432" width="8.625" customWidth="1"/>
    <col min="7433" max="7433" width="0.375" customWidth="1"/>
    <col min="7434" max="7436" width="8.25" customWidth="1"/>
    <col min="7681" max="7681" width="15" customWidth="1"/>
    <col min="7682" max="7682" width="1" customWidth="1"/>
    <col min="7683" max="7683" width="8.25" customWidth="1"/>
    <col min="7684" max="7684" width="8.5" customWidth="1"/>
    <col min="7685" max="7685" width="8.25" customWidth="1"/>
    <col min="7686" max="7687" width="3.75" customWidth="1"/>
    <col min="7688" max="7688" width="8.625" customWidth="1"/>
    <col min="7689" max="7689" width="0.375" customWidth="1"/>
    <col min="7690" max="7692" width="8.25" customWidth="1"/>
    <col min="7937" max="7937" width="15" customWidth="1"/>
    <col min="7938" max="7938" width="1" customWidth="1"/>
    <col min="7939" max="7939" width="8.25" customWidth="1"/>
    <col min="7940" max="7940" width="8.5" customWidth="1"/>
    <col min="7941" max="7941" width="8.25" customWidth="1"/>
    <col min="7942" max="7943" width="3.75" customWidth="1"/>
    <col min="7944" max="7944" width="8.625" customWidth="1"/>
    <col min="7945" max="7945" width="0.375" customWidth="1"/>
    <col min="7946" max="7948" width="8.25" customWidth="1"/>
    <col min="8193" max="8193" width="15" customWidth="1"/>
    <col min="8194" max="8194" width="1" customWidth="1"/>
    <col min="8195" max="8195" width="8.25" customWidth="1"/>
    <col min="8196" max="8196" width="8.5" customWidth="1"/>
    <col min="8197" max="8197" width="8.25" customWidth="1"/>
    <col min="8198" max="8199" width="3.75" customWidth="1"/>
    <col min="8200" max="8200" width="8.625" customWidth="1"/>
    <col min="8201" max="8201" width="0.375" customWidth="1"/>
    <col min="8202" max="8204" width="8.25" customWidth="1"/>
    <col min="8449" max="8449" width="15" customWidth="1"/>
    <col min="8450" max="8450" width="1" customWidth="1"/>
    <col min="8451" max="8451" width="8.25" customWidth="1"/>
    <col min="8452" max="8452" width="8.5" customWidth="1"/>
    <col min="8453" max="8453" width="8.25" customWidth="1"/>
    <col min="8454" max="8455" width="3.75" customWidth="1"/>
    <col min="8456" max="8456" width="8.625" customWidth="1"/>
    <col min="8457" max="8457" width="0.375" customWidth="1"/>
    <col min="8458" max="8460" width="8.25" customWidth="1"/>
    <col min="8705" max="8705" width="15" customWidth="1"/>
    <col min="8706" max="8706" width="1" customWidth="1"/>
    <col min="8707" max="8707" width="8.25" customWidth="1"/>
    <col min="8708" max="8708" width="8.5" customWidth="1"/>
    <col min="8709" max="8709" width="8.25" customWidth="1"/>
    <col min="8710" max="8711" width="3.75" customWidth="1"/>
    <col min="8712" max="8712" width="8.625" customWidth="1"/>
    <col min="8713" max="8713" width="0.375" customWidth="1"/>
    <col min="8714" max="8716" width="8.25" customWidth="1"/>
    <col min="8961" max="8961" width="15" customWidth="1"/>
    <col min="8962" max="8962" width="1" customWidth="1"/>
    <col min="8963" max="8963" width="8.25" customWidth="1"/>
    <col min="8964" max="8964" width="8.5" customWidth="1"/>
    <col min="8965" max="8965" width="8.25" customWidth="1"/>
    <col min="8966" max="8967" width="3.75" customWidth="1"/>
    <col min="8968" max="8968" width="8.625" customWidth="1"/>
    <col min="8969" max="8969" width="0.375" customWidth="1"/>
    <col min="8970" max="8972" width="8.25" customWidth="1"/>
    <col min="9217" max="9217" width="15" customWidth="1"/>
    <col min="9218" max="9218" width="1" customWidth="1"/>
    <col min="9219" max="9219" width="8.25" customWidth="1"/>
    <col min="9220" max="9220" width="8.5" customWidth="1"/>
    <col min="9221" max="9221" width="8.25" customWidth="1"/>
    <col min="9222" max="9223" width="3.75" customWidth="1"/>
    <col min="9224" max="9224" width="8.625" customWidth="1"/>
    <col min="9225" max="9225" width="0.375" customWidth="1"/>
    <col min="9226" max="9228" width="8.25" customWidth="1"/>
    <col min="9473" max="9473" width="15" customWidth="1"/>
    <col min="9474" max="9474" width="1" customWidth="1"/>
    <col min="9475" max="9475" width="8.25" customWidth="1"/>
    <col min="9476" max="9476" width="8.5" customWidth="1"/>
    <col min="9477" max="9477" width="8.25" customWidth="1"/>
    <col min="9478" max="9479" width="3.75" customWidth="1"/>
    <col min="9480" max="9480" width="8.625" customWidth="1"/>
    <col min="9481" max="9481" width="0.375" customWidth="1"/>
    <col min="9482" max="9484" width="8.25" customWidth="1"/>
    <col min="9729" max="9729" width="15" customWidth="1"/>
    <col min="9730" max="9730" width="1" customWidth="1"/>
    <col min="9731" max="9731" width="8.25" customWidth="1"/>
    <col min="9732" max="9732" width="8.5" customWidth="1"/>
    <col min="9733" max="9733" width="8.25" customWidth="1"/>
    <col min="9734" max="9735" width="3.75" customWidth="1"/>
    <col min="9736" max="9736" width="8.625" customWidth="1"/>
    <col min="9737" max="9737" width="0.375" customWidth="1"/>
    <col min="9738" max="9740" width="8.25" customWidth="1"/>
    <col min="9985" max="9985" width="15" customWidth="1"/>
    <col min="9986" max="9986" width="1" customWidth="1"/>
    <col min="9987" max="9987" width="8.25" customWidth="1"/>
    <col min="9988" max="9988" width="8.5" customWidth="1"/>
    <col min="9989" max="9989" width="8.25" customWidth="1"/>
    <col min="9990" max="9991" width="3.75" customWidth="1"/>
    <col min="9992" max="9992" width="8.625" customWidth="1"/>
    <col min="9993" max="9993" width="0.375" customWidth="1"/>
    <col min="9994" max="9996" width="8.25" customWidth="1"/>
    <col min="10241" max="10241" width="15" customWidth="1"/>
    <col min="10242" max="10242" width="1" customWidth="1"/>
    <col min="10243" max="10243" width="8.25" customWidth="1"/>
    <col min="10244" max="10244" width="8.5" customWidth="1"/>
    <col min="10245" max="10245" width="8.25" customWidth="1"/>
    <col min="10246" max="10247" width="3.75" customWidth="1"/>
    <col min="10248" max="10248" width="8.625" customWidth="1"/>
    <col min="10249" max="10249" width="0.375" customWidth="1"/>
    <col min="10250" max="10252" width="8.25" customWidth="1"/>
    <col min="10497" max="10497" width="15" customWidth="1"/>
    <col min="10498" max="10498" width="1" customWidth="1"/>
    <col min="10499" max="10499" width="8.25" customWidth="1"/>
    <col min="10500" max="10500" width="8.5" customWidth="1"/>
    <col min="10501" max="10501" width="8.25" customWidth="1"/>
    <col min="10502" max="10503" width="3.75" customWidth="1"/>
    <col min="10504" max="10504" width="8.625" customWidth="1"/>
    <col min="10505" max="10505" width="0.375" customWidth="1"/>
    <col min="10506" max="10508" width="8.25" customWidth="1"/>
    <col min="10753" max="10753" width="15" customWidth="1"/>
    <col min="10754" max="10754" width="1" customWidth="1"/>
    <col min="10755" max="10755" width="8.25" customWidth="1"/>
    <col min="10756" max="10756" width="8.5" customWidth="1"/>
    <col min="10757" max="10757" width="8.25" customWidth="1"/>
    <col min="10758" max="10759" width="3.75" customWidth="1"/>
    <col min="10760" max="10760" width="8.625" customWidth="1"/>
    <col min="10761" max="10761" width="0.375" customWidth="1"/>
    <col min="10762" max="10764" width="8.25" customWidth="1"/>
    <col min="11009" max="11009" width="15" customWidth="1"/>
    <col min="11010" max="11010" width="1" customWidth="1"/>
    <col min="11011" max="11011" width="8.25" customWidth="1"/>
    <col min="11012" max="11012" width="8.5" customWidth="1"/>
    <col min="11013" max="11013" width="8.25" customWidth="1"/>
    <col min="11014" max="11015" width="3.75" customWidth="1"/>
    <col min="11016" max="11016" width="8.625" customWidth="1"/>
    <col min="11017" max="11017" width="0.375" customWidth="1"/>
    <col min="11018" max="11020" width="8.25" customWidth="1"/>
    <col min="11265" max="11265" width="15" customWidth="1"/>
    <col min="11266" max="11266" width="1" customWidth="1"/>
    <col min="11267" max="11267" width="8.25" customWidth="1"/>
    <col min="11268" max="11268" width="8.5" customWidth="1"/>
    <col min="11269" max="11269" width="8.25" customWidth="1"/>
    <col min="11270" max="11271" width="3.75" customWidth="1"/>
    <col min="11272" max="11272" width="8.625" customWidth="1"/>
    <col min="11273" max="11273" width="0.375" customWidth="1"/>
    <col min="11274" max="11276" width="8.25" customWidth="1"/>
    <col min="11521" max="11521" width="15" customWidth="1"/>
    <col min="11522" max="11522" width="1" customWidth="1"/>
    <col min="11523" max="11523" width="8.25" customWidth="1"/>
    <col min="11524" max="11524" width="8.5" customWidth="1"/>
    <col min="11525" max="11525" width="8.25" customWidth="1"/>
    <col min="11526" max="11527" width="3.75" customWidth="1"/>
    <col min="11528" max="11528" width="8.625" customWidth="1"/>
    <col min="11529" max="11529" width="0.375" customWidth="1"/>
    <col min="11530" max="11532" width="8.25" customWidth="1"/>
    <col min="11777" max="11777" width="15" customWidth="1"/>
    <col min="11778" max="11778" width="1" customWidth="1"/>
    <col min="11779" max="11779" width="8.25" customWidth="1"/>
    <col min="11780" max="11780" width="8.5" customWidth="1"/>
    <col min="11781" max="11781" width="8.25" customWidth="1"/>
    <col min="11782" max="11783" width="3.75" customWidth="1"/>
    <col min="11784" max="11784" width="8.625" customWidth="1"/>
    <col min="11785" max="11785" width="0.375" customWidth="1"/>
    <col min="11786" max="11788" width="8.25" customWidth="1"/>
    <col min="12033" max="12033" width="15" customWidth="1"/>
    <col min="12034" max="12034" width="1" customWidth="1"/>
    <col min="12035" max="12035" width="8.25" customWidth="1"/>
    <col min="12036" max="12036" width="8.5" customWidth="1"/>
    <col min="12037" max="12037" width="8.25" customWidth="1"/>
    <col min="12038" max="12039" width="3.75" customWidth="1"/>
    <col min="12040" max="12040" width="8.625" customWidth="1"/>
    <col min="12041" max="12041" width="0.375" customWidth="1"/>
    <col min="12042" max="12044" width="8.25" customWidth="1"/>
    <col min="12289" max="12289" width="15" customWidth="1"/>
    <col min="12290" max="12290" width="1" customWidth="1"/>
    <col min="12291" max="12291" width="8.25" customWidth="1"/>
    <col min="12292" max="12292" width="8.5" customWidth="1"/>
    <col min="12293" max="12293" width="8.25" customWidth="1"/>
    <col min="12294" max="12295" width="3.75" customWidth="1"/>
    <col min="12296" max="12296" width="8.625" customWidth="1"/>
    <col min="12297" max="12297" width="0.375" customWidth="1"/>
    <col min="12298" max="12300" width="8.25" customWidth="1"/>
    <col min="12545" max="12545" width="15" customWidth="1"/>
    <col min="12546" max="12546" width="1" customWidth="1"/>
    <col min="12547" max="12547" width="8.25" customWidth="1"/>
    <col min="12548" max="12548" width="8.5" customWidth="1"/>
    <col min="12549" max="12549" width="8.25" customWidth="1"/>
    <col min="12550" max="12551" width="3.75" customWidth="1"/>
    <col min="12552" max="12552" width="8.625" customWidth="1"/>
    <col min="12553" max="12553" width="0.375" customWidth="1"/>
    <col min="12554" max="12556" width="8.25" customWidth="1"/>
    <col min="12801" max="12801" width="15" customWidth="1"/>
    <col min="12802" max="12802" width="1" customWidth="1"/>
    <col min="12803" max="12803" width="8.25" customWidth="1"/>
    <col min="12804" max="12804" width="8.5" customWidth="1"/>
    <col min="12805" max="12805" width="8.25" customWidth="1"/>
    <col min="12806" max="12807" width="3.75" customWidth="1"/>
    <col min="12808" max="12808" width="8.625" customWidth="1"/>
    <col min="12809" max="12809" width="0.375" customWidth="1"/>
    <col min="12810" max="12812" width="8.25" customWidth="1"/>
    <col min="13057" max="13057" width="15" customWidth="1"/>
    <col min="13058" max="13058" width="1" customWidth="1"/>
    <col min="13059" max="13059" width="8.25" customWidth="1"/>
    <col min="13060" max="13060" width="8.5" customWidth="1"/>
    <col min="13061" max="13061" width="8.25" customWidth="1"/>
    <col min="13062" max="13063" width="3.75" customWidth="1"/>
    <col min="13064" max="13064" width="8.625" customWidth="1"/>
    <col min="13065" max="13065" width="0.375" customWidth="1"/>
    <col min="13066" max="13068" width="8.25" customWidth="1"/>
    <col min="13313" max="13313" width="15" customWidth="1"/>
    <col min="13314" max="13314" width="1" customWidth="1"/>
    <col min="13315" max="13315" width="8.25" customWidth="1"/>
    <col min="13316" max="13316" width="8.5" customWidth="1"/>
    <col min="13317" max="13317" width="8.25" customWidth="1"/>
    <col min="13318" max="13319" width="3.75" customWidth="1"/>
    <col min="13320" max="13320" width="8.625" customWidth="1"/>
    <col min="13321" max="13321" width="0.375" customWidth="1"/>
    <col min="13322" max="13324" width="8.25" customWidth="1"/>
    <col min="13569" max="13569" width="15" customWidth="1"/>
    <col min="13570" max="13570" width="1" customWidth="1"/>
    <col min="13571" max="13571" width="8.25" customWidth="1"/>
    <col min="13572" max="13572" width="8.5" customWidth="1"/>
    <col min="13573" max="13573" width="8.25" customWidth="1"/>
    <col min="13574" max="13575" width="3.75" customWidth="1"/>
    <col min="13576" max="13576" width="8.625" customWidth="1"/>
    <col min="13577" max="13577" width="0.375" customWidth="1"/>
    <col min="13578" max="13580" width="8.25" customWidth="1"/>
    <col min="13825" max="13825" width="15" customWidth="1"/>
    <col min="13826" max="13826" width="1" customWidth="1"/>
    <col min="13827" max="13827" width="8.25" customWidth="1"/>
    <col min="13828" max="13828" width="8.5" customWidth="1"/>
    <col min="13829" max="13829" width="8.25" customWidth="1"/>
    <col min="13830" max="13831" width="3.75" customWidth="1"/>
    <col min="13832" max="13832" width="8.625" customWidth="1"/>
    <col min="13833" max="13833" width="0.375" customWidth="1"/>
    <col min="13834" max="13836" width="8.25" customWidth="1"/>
    <col min="14081" max="14081" width="15" customWidth="1"/>
    <col min="14082" max="14082" width="1" customWidth="1"/>
    <col min="14083" max="14083" width="8.25" customWidth="1"/>
    <col min="14084" max="14084" width="8.5" customWidth="1"/>
    <col min="14085" max="14085" width="8.25" customWidth="1"/>
    <col min="14086" max="14087" width="3.75" customWidth="1"/>
    <col min="14088" max="14088" width="8.625" customWidth="1"/>
    <col min="14089" max="14089" width="0.375" customWidth="1"/>
    <col min="14090" max="14092" width="8.25" customWidth="1"/>
    <col min="14337" max="14337" width="15" customWidth="1"/>
    <col min="14338" max="14338" width="1" customWidth="1"/>
    <col min="14339" max="14339" width="8.25" customWidth="1"/>
    <col min="14340" max="14340" width="8.5" customWidth="1"/>
    <col min="14341" max="14341" width="8.25" customWidth="1"/>
    <col min="14342" max="14343" width="3.75" customWidth="1"/>
    <col min="14344" max="14344" width="8.625" customWidth="1"/>
    <col min="14345" max="14345" width="0.375" customWidth="1"/>
    <col min="14346" max="14348" width="8.25" customWidth="1"/>
    <col min="14593" max="14593" width="15" customWidth="1"/>
    <col min="14594" max="14594" width="1" customWidth="1"/>
    <col min="14595" max="14595" width="8.25" customWidth="1"/>
    <col min="14596" max="14596" width="8.5" customWidth="1"/>
    <col min="14597" max="14597" width="8.25" customWidth="1"/>
    <col min="14598" max="14599" width="3.75" customWidth="1"/>
    <col min="14600" max="14600" width="8.625" customWidth="1"/>
    <col min="14601" max="14601" width="0.375" customWidth="1"/>
    <col min="14602" max="14604" width="8.25" customWidth="1"/>
    <col min="14849" max="14849" width="15" customWidth="1"/>
    <col min="14850" max="14850" width="1" customWidth="1"/>
    <col min="14851" max="14851" width="8.25" customWidth="1"/>
    <col min="14852" max="14852" width="8.5" customWidth="1"/>
    <col min="14853" max="14853" width="8.25" customWidth="1"/>
    <col min="14854" max="14855" width="3.75" customWidth="1"/>
    <col min="14856" max="14856" width="8.625" customWidth="1"/>
    <col min="14857" max="14857" width="0.375" customWidth="1"/>
    <col min="14858" max="14860" width="8.25" customWidth="1"/>
    <col min="15105" max="15105" width="15" customWidth="1"/>
    <col min="15106" max="15106" width="1" customWidth="1"/>
    <col min="15107" max="15107" width="8.25" customWidth="1"/>
    <col min="15108" max="15108" width="8.5" customWidth="1"/>
    <col min="15109" max="15109" width="8.25" customWidth="1"/>
    <col min="15110" max="15111" width="3.75" customWidth="1"/>
    <col min="15112" max="15112" width="8.625" customWidth="1"/>
    <col min="15113" max="15113" width="0.375" customWidth="1"/>
    <col min="15114" max="15116" width="8.25" customWidth="1"/>
    <col min="15361" max="15361" width="15" customWidth="1"/>
    <col min="15362" max="15362" width="1" customWidth="1"/>
    <col min="15363" max="15363" width="8.25" customWidth="1"/>
    <col min="15364" max="15364" width="8.5" customWidth="1"/>
    <col min="15365" max="15365" width="8.25" customWidth="1"/>
    <col min="15366" max="15367" width="3.75" customWidth="1"/>
    <col min="15368" max="15368" width="8.625" customWidth="1"/>
    <col min="15369" max="15369" width="0.375" customWidth="1"/>
    <col min="15370" max="15372" width="8.25" customWidth="1"/>
    <col min="15617" max="15617" width="15" customWidth="1"/>
    <col min="15618" max="15618" width="1" customWidth="1"/>
    <col min="15619" max="15619" width="8.25" customWidth="1"/>
    <col min="15620" max="15620" width="8.5" customWidth="1"/>
    <col min="15621" max="15621" width="8.25" customWidth="1"/>
    <col min="15622" max="15623" width="3.75" customWidth="1"/>
    <col min="15624" max="15624" width="8.625" customWidth="1"/>
    <col min="15625" max="15625" width="0.375" customWidth="1"/>
    <col min="15626" max="15628" width="8.25" customWidth="1"/>
    <col min="15873" max="15873" width="15" customWidth="1"/>
    <col min="15874" max="15874" width="1" customWidth="1"/>
    <col min="15875" max="15875" width="8.25" customWidth="1"/>
    <col min="15876" max="15876" width="8.5" customWidth="1"/>
    <col min="15877" max="15877" width="8.25" customWidth="1"/>
    <col min="15878" max="15879" width="3.75" customWidth="1"/>
    <col min="15880" max="15880" width="8.625" customWidth="1"/>
    <col min="15881" max="15881" width="0.375" customWidth="1"/>
    <col min="15882" max="15884" width="8.25" customWidth="1"/>
    <col min="16129" max="16129" width="15" customWidth="1"/>
    <col min="16130" max="16130" width="1" customWidth="1"/>
    <col min="16131" max="16131" width="8.25" customWidth="1"/>
    <col min="16132" max="16132" width="8.5" customWidth="1"/>
    <col min="16133" max="16133" width="8.25" customWidth="1"/>
    <col min="16134" max="16135" width="3.75" customWidth="1"/>
    <col min="16136" max="16136" width="8.625" customWidth="1"/>
    <col min="16137" max="16137" width="0.375" customWidth="1"/>
    <col min="16138" max="16140" width="8.25" customWidth="1"/>
  </cols>
  <sheetData>
    <row r="1" spans="1:15" ht="15" customHeight="1" x14ac:dyDescent="0.15">
      <c r="A1" s="171" t="s">
        <v>136</v>
      </c>
      <c r="B1" s="171"/>
      <c r="C1" s="171"/>
      <c r="D1" s="171"/>
      <c r="E1" s="171"/>
      <c r="F1" s="171"/>
      <c r="G1" s="171"/>
      <c r="H1" s="138"/>
      <c r="I1" s="138"/>
      <c r="J1" s="138"/>
      <c r="K1" s="138"/>
      <c r="L1" s="169"/>
    </row>
    <row r="2" spans="1:15" ht="19.5" customHeight="1" thickBot="1" x14ac:dyDescent="0.2">
      <c r="A2" s="170"/>
      <c r="B2" s="170"/>
      <c r="C2" s="170"/>
      <c r="D2" s="170"/>
      <c r="E2" s="170"/>
      <c r="F2" s="170"/>
      <c r="G2" s="170"/>
      <c r="H2" s="170"/>
      <c r="I2" s="139"/>
      <c r="J2" s="170"/>
      <c r="K2" s="201" t="s">
        <v>185</v>
      </c>
      <c r="L2" s="170"/>
    </row>
    <row r="3" spans="1:15" ht="30" customHeight="1" x14ac:dyDescent="0.15">
      <c r="A3" s="343" t="s">
        <v>31</v>
      </c>
      <c r="B3" s="344"/>
      <c r="C3" s="345" t="s">
        <v>137</v>
      </c>
      <c r="D3" s="345"/>
      <c r="E3" s="346" t="s">
        <v>138</v>
      </c>
      <c r="F3" s="346"/>
      <c r="G3" s="346"/>
      <c r="H3" s="345" t="s">
        <v>139</v>
      </c>
      <c r="I3" s="345"/>
      <c r="J3" s="345"/>
      <c r="K3" s="176" t="s">
        <v>140</v>
      </c>
      <c r="L3" s="140" t="s">
        <v>73</v>
      </c>
    </row>
    <row r="4" spans="1:15" ht="30" customHeight="1" x14ac:dyDescent="0.15">
      <c r="A4" s="347">
        <v>34409</v>
      </c>
      <c r="B4" s="348"/>
      <c r="C4" s="349">
        <v>490</v>
      </c>
      <c r="D4" s="349"/>
      <c r="E4" s="349">
        <v>636</v>
      </c>
      <c r="F4" s="349"/>
      <c r="G4" s="349"/>
      <c r="H4" s="349">
        <v>23933</v>
      </c>
      <c r="I4" s="349"/>
      <c r="J4" s="349"/>
      <c r="K4" s="177">
        <v>8422</v>
      </c>
      <c r="L4" s="177">
        <v>928</v>
      </c>
    </row>
    <row r="5" spans="1:15" ht="20.25" customHeight="1" x14ac:dyDescent="0.15">
      <c r="A5" s="139"/>
      <c r="B5" s="139"/>
      <c r="C5" s="139"/>
      <c r="D5" s="139"/>
      <c r="E5" s="139"/>
      <c r="F5" s="335" t="s">
        <v>176</v>
      </c>
      <c r="G5" s="335"/>
      <c r="H5" s="335"/>
      <c r="I5" s="335"/>
      <c r="J5" s="335"/>
      <c r="K5" s="335"/>
      <c r="L5" s="335"/>
    </row>
    <row r="6" spans="1:15" ht="20.25" customHeight="1" x14ac:dyDescent="0.15">
      <c r="A6" s="139"/>
      <c r="B6" s="139"/>
      <c r="C6" s="139"/>
      <c r="D6" s="139"/>
      <c r="E6" s="139"/>
      <c r="F6" s="141"/>
      <c r="G6" s="141"/>
      <c r="H6" s="141"/>
      <c r="I6" s="141"/>
      <c r="J6" s="141"/>
      <c r="K6" s="141"/>
      <c r="L6" s="141"/>
    </row>
    <row r="7" spans="1:15" ht="12" customHeight="1" x14ac:dyDescent="0.15">
      <c r="A7" s="139"/>
      <c r="B7" s="139"/>
      <c r="C7" s="139"/>
      <c r="D7" s="139"/>
      <c r="E7" s="139"/>
      <c r="F7" s="205"/>
      <c r="G7" s="205"/>
      <c r="H7" s="205"/>
      <c r="I7" s="205"/>
      <c r="J7" s="205"/>
      <c r="K7" s="205"/>
      <c r="L7" s="205"/>
      <c r="M7" s="206"/>
      <c r="N7" s="206"/>
      <c r="O7" s="206"/>
    </row>
    <row r="8" spans="1:15" ht="15" customHeight="1" x14ac:dyDescent="0.15">
      <c r="A8" s="336" t="s">
        <v>141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138"/>
    </row>
    <row r="9" spans="1:15" ht="20.25" customHeight="1" thickBot="1" x14ac:dyDescent="0.2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337" t="s">
        <v>180</v>
      </c>
      <c r="L9" s="337"/>
    </row>
    <row r="10" spans="1:15" ht="19.5" customHeight="1" x14ac:dyDescent="0.15">
      <c r="A10" s="338" t="s">
        <v>74</v>
      </c>
      <c r="B10" s="173"/>
      <c r="C10" s="339" t="s">
        <v>31</v>
      </c>
      <c r="D10" s="339" t="s">
        <v>75</v>
      </c>
      <c r="E10" s="339" t="s">
        <v>76</v>
      </c>
      <c r="F10" s="339" t="s">
        <v>77</v>
      </c>
      <c r="G10" s="340"/>
      <c r="H10" s="340"/>
      <c r="I10" s="174"/>
      <c r="J10" s="341" t="s">
        <v>31</v>
      </c>
      <c r="K10" s="339" t="s">
        <v>75</v>
      </c>
      <c r="L10" s="339" t="s">
        <v>76</v>
      </c>
    </row>
    <row r="11" spans="1:15" ht="19.5" customHeight="1" x14ac:dyDescent="0.15">
      <c r="A11" s="316"/>
      <c r="B11" s="172"/>
      <c r="C11" s="315"/>
      <c r="D11" s="315"/>
      <c r="E11" s="315"/>
      <c r="F11" s="315"/>
      <c r="G11" s="316"/>
      <c r="H11" s="316"/>
      <c r="I11" s="175"/>
      <c r="J11" s="342"/>
      <c r="K11" s="315"/>
      <c r="L11" s="315"/>
    </row>
    <row r="12" spans="1:15" ht="19.5" customHeight="1" x14ac:dyDescent="0.15">
      <c r="A12" s="322" t="s">
        <v>168</v>
      </c>
      <c r="B12" s="323"/>
      <c r="C12" s="326">
        <v>46549</v>
      </c>
      <c r="D12" s="328">
        <v>42921</v>
      </c>
      <c r="E12" s="330">
        <v>3628</v>
      </c>
      <c r="F12" s="332" t="s">
        <v>78</v>
      </c>
      <c r="G12" s="333"/>
      <c r="H12" s="333"/>
      <c r="I12" s="144"/>
      <c r="J12" s="163">
        <v>1879</v>
      </c>
      <c r="K12" s="165">
        <v>1469</v>
      </c>
      <c r="L12" s="165">
        <v>410</v>
      </c>
    </row>
    <row r="13" spans="1:15" ht="19.5" customHeight="1" x14ac:dyDescent="0.15">
      <c r="A13" s="324"/>
      <c r="B13" s="325"/>
      <c r="C13" s="327"/>
      <c r="D13" s="329"/>
      <c r="E13" s="331"/>
      <c r="F13" s="308" t="s">
        <v>142</v>
      </c>
      <c r="G13" s="309"/>
      <c r="H13" s="309"/>
      <c r="I13" s="146"/>
      <c r="J13" s="147">
        <v>1436</v>
      </c>
      <c r="K13" s="49">
        <v>1107</v>
      </c>
      <c r="L13" s="49">
        <v>329</v>
      </c>
    </row>
    <row r="14" spans="1:15" ht="19.5" customHeight="1" x14ac:dyDescent="0.15">
      <c r="A14" s="324"/>
      <c r="B14" s="325"/>
      <c r="C14" s="327"/>
      <c r="D14" s="329"/>
      <c r="E14" s="331"/>
      <c r="F14" s="320" t="s">
        <v>143</v>
      </c>
      <c r="G14" s="334"/>
      <c r="H14" s="334"/>
      <c r="I14" s="146"/>
      <c r="J14" s="49">
        <v>1369</v>
      </c>
      <c r="K14" s="49">
        <v>1079</v>
      </c>
      <c r="L14" s="49">
        <v>290</v>
      </c>
    </row>
    <row r="15" spans="1:15" ht="19.5" customHeight="1" x14ac:dyDescent="0.15">
      <c r="A15" s="318" t="s">
        <v>167</v>
      </c>
      <c r="B15" s="148"/>
      <c r="C15" s="222">
        <v>26125</v>
      </c>
      <c r="D15" s="223">
        <v>24842</v>
      </c>
      <c r="E15" s="223">
        <v>1283</v>
      </c>
      <c r="F15" s="145"/>
      <c r="G15" s="314" t="s">
        <v>80</v>
      </c>
      <c r="H15" s="314"/>
      <c r="I15" s="146"/>
      <c r="J15" s="49">
        <v>248</v>
      </c>
      <c r="K15" s="159">
        <v>192</v>
      </c>
      <c r="L15" s="159">
        <v>56</v>
      </c>
    </row>
    <row r="16" spans="1:15" ht="19.5" customHeight="1" x14ac:dyDescent="0.15">
      <c r="A16" s="319"/>
      <c r="B16" s="168"/>
      <c r="C16" s="320"/>
      <c r="D16" s="319"/>
      <c r="E16" s="321"/>
      <c r="F16" s="145"/>
      <c r="G16" s="314" t="s">
        <v>189</v>
      </c>
      <c r="H16" s="314"/>
      <c r="I16" s="146"/>
      <c r="J16" s="49">
        <v>161</v>
      </c>
      <c r="K16" s="159">
        <v>157</v>
      </c>
      <c r="L16" s="159">
        <v>4</v>
      </c>
    </row>
    <row r="17" spans="1:12" ht="19.5" customHeight="1" x14ac:dyDescent="0.15">
      <c r="A17" s="148" t="s">
        <v>79</v>
      </c>
      <c r="B17" s="148"/>
      <c r="C17" s="150">
        <v>3700</v>
      </c>
      <c r="D17" s="159">
        <v>3700</v>
      </c>
      <c r="E17" s="160" t="s">
        <v>174</v>
      </c>
      <c r="F17" s="145"/>
      <c r="G17" s="314" t="s">
        <v>83</v>
      </c>
      <c r="H17" s="314"/>
      <c r="I17" s="146"/>
      <c r="J17" s="49">
        <v>151</v>
      </c>
      <c r="K17" s="159">
        <v>138</v>
      </c>
      <c r="L17" s="159">
        <v>13</v>
      </c>
    </row>
    <row r="18" spans="1:12" ht="19.5" customHeight="1" x14ac:dyDescent="0.15">
      <c r="A18" s="148" t="s">
        <v>81</v>
      </c>
      <c r="B18" s="148"/>
      <c r="C18" s="150">
        <v>22425</v>
      </c>
      <c r="D18" s="159">
        <v>21142</v>
      </c>
      <c r="E18" s="159">
        <v>1283</v>
      </c>
      <c r="F18" s="145"/>
      <c r="G18" s="314" t="s">
        <v>88</v>
      </c>
      <c r="H18" s="314"/>
      <c r="I18" s="146"/>
      <c r="J18" s="49">
        <v>130</v>
      </c>
      <c r="K18" s="159">
        <v>124</v>
      </c>
      <c r="L18" s="159">
        <v>6</v>
      </c>
    </row>
    <row r="19" spans="1:12" ht="19.5" customHeight="1" x14ac:dyDescent="0.15">
      <c r="A19" s="318" t="s">
        <v>82</v>
      </c>
      <c r="B19" s="168"/>
      <c r="C19" s="222">
        <v>19760</v>
      </c>
      <c r="D19" s="223">
        <v>17463</v>
      </c>
      <c r="E19" s="223">
        <v>2297</v>
      </c>
      <c r="F19" s="145"/>
      <c r="G19" s="314" t="s">
        <v>90</v>
      </c>
      <c r="H19" s="314"/>
      <c r="I19" s="146"/>
      <c r="J19" s="49">
        <v>106</v>
      </c>
      <c r="K19" s="159">
        <v>101</v>
      </c>
      <c r="L19" s="159">
        <v>5</v>
      </c>
    </row>
    <row r="20" spans="1:12" ht="19.5" customHeight="1" x14ac:dyDescent="0.15">
      <c r="A20" s="318"/>
      <c r="B20" s="168"/>
      <c r="C20" s="222"/>
      <c r="D20" s="223"/>
      <c r="E20" s="223"/>
      <c r="F20" s="145"/>
      <c r="G20" s="314" t="s">
        <v>84</v>
      </c>
      <c r="H20" s="314"/>
      <c r="I20" s="146"/>
      <c r="J20" s="49">
        <v>91</v>
      </c>
      <c r="K20" s="159">
        <v>57</v>
      </c>
      <c r="L20" s="159">
        <v>34</v>
      </c>
    </row>
    <row r="21" spans="1:12" ht="19.5" customHeight="1" x14ac:dyDescent="0.15">
      <c r="A21" s="202" t="s">
        <v>85</v>
      </c>
      <c r="B21" s="202"/>
      <c r="C21" s="204">
        <v>17717</v>
      </c>
      <c r="D21" s="48">
        <v>15842</v>
      </c>
      <c r="E21" s="48">
        <v>1875</v>
      </c>
      <c r="F21" s="145"/>
      <c r="G21" s="314" t="s">
        <v>89</v>
      </c>
      <c r="H21" s="314"/>
      <c r="I21" s="146"/>
      <c r="J21" s="49">
        <v>70</v>
      </c>
      <c r="K21" s="159">
        <v>55</v>
      </c>
      <c r="L21" s="159">
        <v>15</v>
      </c>
    </row>
    <row r="22" spans="1:12" ht="19.5" customHeight="1" x14ac:dyDescent="0.15">
      <c r="A22" s="149" t="s">
        <v>144</v>
      </c>
      <c r="B22" s="148"/>
      <c r="C22" s="150">
        <v>8073</v>
      </c>
      <c r="D22" s="159">
        <v>7110</v>
      </c>
      <c r="E22" s="159">
        <v>963</v>
      </c>
      <c r="F22" s="145"/>
      <c r="G22" s="314" t="s">
        <v>92</v>
      </c>
      <c r="H22" s="314"/>
      <c r="I22" s="146"/>
      <c r="J22" s="49">
        <v>67</v>
      </c>
      <c r="K22" s="159">
        <v>36</v>
      </c>
      <c r="L22" s="159">
        <v>31</v>
      </c>
    </row>
    <row r="23" spans="1:12" ht="19.5" customHeight="1" x14ac:dyDescent="0.15">
      <c r="A23" s="149" t="s">
        <v>145</v>
      </c>
      <c r="B23" s="148"/>
      <c r="C23" s="150">
        <v>3387</v>
      </c>
      <c r="D23" s="159">
        <v>3169</v>
      </c>
      <c r="E23" s="159">
        <v>218</v>
      </c>
      <c r="F23" s="145"/>
      <c r="G23" s="314" t="s">
        <v>93</v>
      </c>
      <c r="H23" s="314"/>
      <c r="I23" s="146"/>
      <c r="J23" s="49">
        <v>47</v>
      </c>
      <c r="K23" s="159">
        <v>30</v>
      </c>
      <c r="L23" s="159">
        <v>17</v>
      </c>
    </row>
    <row r="24" spans="1:12" ht="19.5" customHeight="1" x14ac:dyDescent="0.15">
      <c r="A24" s="149" t="s">
        <v>146</v>
      </c>
      <c r="B24" s="148"/>
      <c r="C24" s="150">
        <v>1701</v>
      </c>
      <c r="D24" s="159">
        <v>1624</v>
      </c>
      <c r="E24" s="159">
        <v>77</v>
      </c>
      <c r="F24" s="145"/>
      <c r="G24" s="314" t="s">
        <v>86</v>
      </c>
      <c r="H24" s="314"/>
      <c r="I24" s="146"/>
      <c r="J24" s="49">
        <v>46</v>
      </c>
      <c r="K24" s="159">
        <v>23</v>
      </c>
      <c r="L24" s="159">
        <v>23</v>
      </c>
    </row>
    <row r="25" spans="1:12" ht="19.5" customHeight="1" x14ac:dyDescent="0.15">
      <c r="A25" s="149" t="s">
        <v>178</v>
      </c>
      <c r="B25" s="148"/>
      <c r="C25" s="150">
        <v>1676</v>
      </c>
      <c r="D25" s="159">
        <v>1569</v>
      </c>
      <c r="E25" s="159">
        <v>107</v>
      </c>
      <c r="F25" s="145"/>
      <c r="G25" s="314" t="s">
        <v>91</v>
      </c>
      <c r="H25" s="314"/>
      <c r="I25" s="146"/>
      <c r="J25" s="49">
        <v>44</v>
      </c>
      <c r="K25" s="159">
        <v>19</v>
      </c>
      <c r="L25" s="159">
        <v>25</v>
      </c>
    </row>
    <row r="26" spans="1:12" ht="19.5" customHeight="1" x14ac:dyDescent="0.15">
      <c r="A26" s="149" t="s">
        <v>186</v>
      </c>
      <c r="B26" s="148"/>
      <c r="C26" s="150">
        <v>1665</v>
      </c>
      <c r="D26" s="159">
        <v>1353</v>
      </c>
      <c r="E26" s="159">
        <v>312</v>
      </c>
      <c r="F26" s="145"/>
      <c r="G26" s="314" t="s">
        <v>87</v>
      </c>
      <c r="H26" s="314"/>
      <c r="I26" s="146"/>
      <c r="J26" s="49">
        <v>40</v>
      </c>
      <c r="K26" s="159">
        <v>35</v>
      </c>
      <c r="L26" s="159">
        <v>5</v>
      </c>
    </row>
    <row r="27" spans="1:12" ht="19.5" customHeight="1" x14ac:dyDescent="0.15">
      <c r="A27" s="149" t="s">
        <v>147</v>
      </c>
      <c r="B27" s="148"/>
      <c r="C27" s="150">
        <v>212</v>
      </c>
      <c r="D27" s="159">
        <v>198</v>
      </c>
      <c r="E27" s="160">
        <v>14</v>
      </c>
      <c r="F27" s="145"/>
      <c r="G27" s="314" t="s">
        <v>190</v>
      </c>
      <c r="H27" s="314"/>
      <c r="I27" s="146"/>
      <c r="J27" s="49">
        <v>38</v>
      </c>
      <c r="K27" s="159">
        <v>17</v>
      </c>
      <c r="L27" s="159">
        <v>21</v>
      </c>
    </row>
    <row r="28" spans="1:12" ht="19.5" customHeight="1" x14ac:dyDescent="0.15">
      <c r="A28" s="149" t="s">
        <v>148</v>
      </c>
      <c r="B28" s="148"/>
      <c r="C28" s="150">
        <v>156</v>
      </c>
      <c r="D28" s="159">
        <v>128</v>
      </c>
      <c r="E28" s="159">
        <v>28</v>
      </c>
      <c r="F28" s="145"/>
      <c r="G28" s="317" t="s">
        <v>94</v>
      </c>
      <c r="H28" s="317"/>
      <c r="I28" s="146"/>
      <c r="J28" s="49">
        <v>130</v>
      </c>
      <c r="K28" s="159">
        <v>95</v>
      </c>
      <c r="L28" s="159">
        <v>35</v>
      </c>
    </row>
    <row r="29" spans="1:12" ht="19.5" customHeight="1" x14ac:dyDescent="0.15">
      <c r="A29" s="149" t="s">
        <v>149</v>
      </c>
      <c r="B29" s="148"/>
      <c r="C29" s="150">
        <v>152</v>
      </c>
      <c r="D29" s="159">
        <v>144</v>
      </c>
      <c r="E29" s="159">
        <v>8</v>
      </c>
      <c r="F29" s="145"/>
      <c r="G29" s="317" t="s">
        <v>150</v>
      </c>
      <c r="H29" s="317"/>
      <c r="I29" s="146"/>
      <c r="J29" s="49">
        <v>67</v>
      </c>
      <c r="K29" s="159">
        <v>28</v>
      </c>
      <c r="L29" s="159">
        <v>39</v>
      </c>
    </row>
    <row r="30" spans="1:12" ht="19.5" customHeight="1" x14ac:dyDescent="0.15">
      <c r="A30" s="149" t="s">
        <v>187</v>
      </c>
      <c r="B30" s="148"/>
      <c r="C30" s="150">
        <v>112</v>
      </c>
      <c r="D30" s="159">
        <v>84</v>
      </c>
      <c r="E30" s="159">
        <v>28</v>
      </c>
      <c r="F30" s="308" t="s">
        <v>152</v>
      </c>
      <c r="G30" s="309"/>
      <c r="H30" s="309"/>
      <c r="I30" s="146"/>
      <c r="J30" s="49">
        <v>254</v>
      </c>
      <c r="K30" s="159">
        <v>202</v>
      </c>
      <c r="L30" s="159">
        <v>52</v>
      </c>
    </row>
    <row r="31" spans="1:12" ht="19.5" customHeight="1" x14ac:dyDescent="0.15">
      <c r="A31" s="149" t="s">
        <v>151</v>
      </c>
      <c r="B31" s="148"/>
      <c r="C31" s="150">
        <v>111</v>
      </c>
      <c r="D31" s="159">
        <v>54</v>
      </c>
      <c r="E31" s="159">
        <v>57</v>
      </c>
      <c r="F31" s="145"/>
      <c r="G31" s="317" t="s">
        <v>153</v>
      </c>
      <c r="H31" s="317"/>
      <c r="I31" s="151"/>
      <c r="J31" s="49">
        <v>109</v>
      </c>
      <c r="K31" s="159">
        <v>80</v>
      </c>
      <c r="L31" s="159">
        <v>29</v>
      </c>
    </row>
    <row r="32" spans="1:12" ht="19.5" customHeight="1" x14ac:dyDescent="0.15">
      <c r="A32" s="149" t="s">
        <v>154</v>
      </c>
      <c r="B32" s="148"/>
      <c r="C32" s="150">
        <v>83</v>
      </c>
      <c r="D32" s="159">
        <v>67</v>
      </c>
      <c r="E32" s="159">
        <v>16</v>
      </c>
      <c r="F32" s="166"/>
      <c r="G32" s="317" t="s">
        <v>155</v>
      </c>
      <c r="H32" s="317"/>
      <c r="I32" s="144"/>
      <c r="J32" s="147">
        <v>100</v>
      </c>
      <c r="K32" s="160">
        <v>97</v>
      </c>
      <c r="L32" s="160">
        <v>3</v>
      </c>
    </row>
    <row r="33" spans="1:12" ht="19.5" customHeight="1" x14ac:dyDescent="0.15">
      <c r="A33" s="149" t="s">
        <v>158</v>
      </c>
      <c r="B33" s="148"/>
      <c r="C33" s="150">
        <v>50</v>
      </c>
      <c r="D33" s="159">
        <v>50</v>
      </c>
      <c r="E33" s="160" t="s">
        <v>188</v>
      </c>
      <c r="F33" s="143"/>
      <c r="G33" s="307" t="s">
        <v>157</v>
      </c>
      <c r="H33" s="307"/>
      <c r="I33" s="139"/>
      <c r="J33" s="152">
        <v>45</v>
      </c>
      <c r="K33" s="159">
        <v>25</v>
      </c>
      <c r="L33" s="159">
        <v>20</v>
      </c>
    </row>
    <row r="34" spans="1:12" ht="19.5" customHeight="1" x14ac:dyDescent="0.15">
      <c r="A34" s="149" t="s">
        <v>156</v>
      </c>
      <c r="B34" s="148"/>
      <c r="C34" s="150">
        <v>46</v>
      </c>
      <c r="D34" s="159">
        <v>46</v>
      </c>
      <c r="E34" s="208" t="s">
        <v>188</v>
      </c>
      <c r="F34" s="308" t="s">
        <v>159</v>
      </c>
      <c r="G34" s="309"/>
      <c r="H34" s="309"/>
      <c r="I34" s="146"/>
      <c r="J34" s="147">
        <v>48</v>
      </c>
      <c r="K34" s="161">
        <v>35</v>
      </c>
      <c r="L34" s="162">
        <v>13</v>
      </c>
    </row>
    <row r="35" spans="1:12" ht="19.5" customHeight="1" x14ac:dyDescent="0.15">
      <c r="A35" s="149" t="s">
        <v>160</v>
      </c>
      <c r="B35" s="148"/>
      <c r="C35" s="150">
        <v>41</v>
      </c>
      <c r="D35" s="159">
        <v>41</v>
      </c>
      <c r="E35" s="208" t="s">
        <v>188</v>
      </c>
      <c r="F35" s="308" t="s">
        <v>161</v>
      </c>
      <c r="G35" s="309"/>
      <c r="H35" s="309"/>
      <c r="I35" s="146"/>
      <c r="J35" s="147">
        <v>35</v>
      </c>
      <c r="K35" s="159">
        <v>30</v>
      </c>
      <c r="L35" s="159">
        <v>5</v>
      </c>
    </row>
    <row r="36" spans="1:12" ht="19.5" customHeight="1" x14ac:dyDescent="0.15">
      <c r="A36" s="310" t="s">
        <v>162</v>
      </c>
      <c r="B36" s="167"/>
      <c r="C36" s="303">
        <v>252</v>
      </c>
      <c r="D36" s="305">
        <v>205</v>
      </c>
      <c r="E36" s="312">
        <v>47</v>
      </c>
      <c r="F36" s="308" t="s">
        <v>95</v>
      </c>
      <c r="G36" s="314"/>
      <c r="H36" s="314"/>
      <c r="I36" s="146"/>
      <c r="J36" s="303">
        <v>106</v>
      </c>
      <c r="K36" s="305">
        <v>95</v>
      </c>
      <c r="L36" s="305">
        <v>11</v>
      </c>
    </row>
    <row r="37" spans="1:12" ht="19.5" customHeight="1" x14ac:dyDescent="0.15">
      <c r="A37" s="311"/>
      <c r="B37" s="172"/>
      <c r="C37" s="304"/>
      <c r="D37" s="243"/>
      <c r="E37" s="313"/>
      <c r="F37" s="315"/>
      <c r="G37" s="316"/>
      <c r="H37" s="316"/>
      <c r="I37" s="146"/>
      <c r="J37" s="304"/>
      <c r="K37" s="243"/>
      <c r="L37" s="243"/>
    </row>
    <row r="38" spans="1:12" ht="20.25" customHeight="1" x14ac:dyDescent="0.15">
      <c r="A38" s="139"/>
      <c r="B38" s="139"/>
      <c r="C38" s="139"/>
      <c r="D38" s="139"/>
      <c r="E38" s="139"/>
      <c r="F38" s="306" t="s">
        <v>175</v>
      </c>
      <c r="G38" s="306"/>
      <c r="H38" s="306"/>
      <c r="I38" s="306"/>
      <c r="J38" s="306"/>
      <c r="K38" s="306"/>
      <c r="L38" s="306"/>
    </row>
  </sheetData>
  <mergeCells count="64">
    <mergeCell ref="A3:B3"/>
    <mergeCell ref="C3:D3"/>
    <mergeCell ref="E3:G3"/>
    <mergeCell ref="H3:J3"/>
    <mergeCell ref="A4:B4"/>
    <mergeCell ref="C4:D4"/>
    <mergeCell ref="E4:G4"/>
    <mergeCell ref="H4:J4"/>
    <mergeCell ref="F5:L5"/>
    <mergeCell ref="A8:K8"/>
    <mergeCell ref="K9:L9"/>
    <mergeCell ref="A10:A11"/>
    <mergeCell ref="C10:C11"/>
    <mergeCell ref="D10:D11"/>
    <mergeCell ref="E10:E11"/>
    <mergeCell ref="F10:H11"/>
    <mergeCell ref="J10:J11"/>
    <mergeCell ref="K10:K11"/>
    <mergeCell ref="L10:L11"/>
    <mergeCell ref="A12:B14"/>
    <mergeCell ref="C12:C14"/>
    <mergeCell ref="D12:D14"/>
    <mergeCell ref="E12:E14"/>
    <mergeCell ref="F12:H12"/>
    <mergeCell ref="F13:H13"/>
    <mergeCell ref="F14:H14"/>
    <mergeCell ref="A15:A16"/>
    <mergeCell ref="C15:C16"/>
    <mergeCell ref="D15:D16"/>
    <mergeCell ref="E15:E16"/>
    <mergeCell ref="G15:H15"/>
    <mergeCell ref="G16:H16"/>
    <mergeCell ref="G17:H17"/>
    <mergeCell ref="G18:H18"/>
    <mergeCell ref="A19:A20"/>
    <mergeCell ref="C19:C20"/>
    <mergeCell ref="D19:D20"/>
    <mergeCell ref="E19:E20"/>
    <mergeCell ref="G19:H19"/>
    <mergeCell ref="G20:H20"/>
    <mergeCell ref="G32:H32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F30:H30"/>
    <mergeCell ref="G31:H31"/>
    <mergeCell ref="A36:A37"/>
    <mergeCell ref="C36:C37"/>
    <mergeCell ref="D36:D37"/>
    <mergeCell ref="E36:E37"/>
    <mergeCell ref="F36:H37"/>
    <mergeCell ref="J36:J37"/>
    <mergeCell ref="K36:K37"/>
    <mergeCell ref="L36:L37"/>
    <mergeCell ref="F38:L38"/>
    <mergeCell ref="G33:H33"/>
    <mergeCell ref="F34:H34"/>
    <mergeCell ref="F35:H35"/>
  </mergeCells>
  <phoneticPr fontId="20"/>
  <printOptions horizontalCentered="1"/>
  <pageMargins left="0.70866141732283472" right="0.86614173228346458" top="0.78740157480314965" bottom="1.1023622047244095" header="0.51181102362204722" footer="0.51181102362204722"/>
  <pageSetup paperSize="9" firstPageNumber="15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23 </vt:lpstr>
      <vt:lpstr>24,25 </vt:lpstr>
      <vt:lpstr>26 </vt:lpstr>
      <vt:lpstr>27,28</vt:lpstr>
      <vt:lpstr>'26 '!Data</vt:lpstr>
      <vt:lpstr>'26 '!HyousokuArea</vt:lpstr>
      <vt:lpstr>'23 '!Hyoutou</vt:lpstr>
      <vt:lpstr>'26 '!Hyoutou</vt:lpstr>
      <vt:lpstr>'23 '!Print_Area</vt:lpstr>
      <vt:lpstr>'24,25 '!Print_Area</vt:lpstr>
      <vt:lpstr>'26 '!Print_Area</vt:lpstr>
      <vt:lpstr>'26 '!Title</vt:lpstr>
      <vt:lpstr>'26 '!TitleEnglish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2022-03-24T01:34:38Z</cp:lastPrinted>
  <dcterms:created xsi:type="dcterms:W3CDTF">2011-10-21T00:44:20Z</dcterms:created>
  <dcterms:modified xsi:type="dcterms:W3CDTF">2022-03-24T01:34:45Z</dcterms:modified>
</cp:coreProperties>
</file>