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N\in_105000fukushibu\in_105065kaigo\"/>
    </mc:Choice>
  </mc:AlternateContent>
  <bookViews>
    <workbookView xWindow="0" yWindow="0" windowWidth="20490" windowHeight="62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1" l="1"/>
  <c r="L10" i="1"/>
  <c r="K10" i="1"/>
  <c r="J10" i="1"/>
  <c r="I10" i="1"/>
  <c r="H10" i="1"/>
  <c r="G10" i="1"/>
  <c r="F10" i="1"/>
  <c r="E10" i="1"/>
  <c r="D10" i="1"/>
  <c r="C10" i="1"/>
  <c r="O10" i="1" s="1"/>
  <c r="P10" i="1" s="1"/>
  <c r="M8" i="1"/>
  <c r="L8" i="1"/>
  <c r="K8" i="1"/>
  <c r="J8" i="1"/>
  <c r="I8" i="1"/>
  <c r="H8" i="1"/>
  <c r="G8" i="1"/>
  <c r="F8" i="1"/>
  <c r="E8" i="1"/>
  <c r="D8" i="1"/>
  <c r="C8" i="1"/>
  <c r="O8" i="1" s="1"/>
  <c r="P8" i="1" s="1"/>
  <c r="O14" i="1" s="1"/>
  <c r="O12" i="1" l="1"/>
  <c r="Q13" i="1"/>
</calcChain>
</file>

<file path=xl/sharedStrings.xml><?xml version="1.0" encoding="utf-8"?>
<sst xmlns="http://schemas.openxmlformats.org/spreadsheetml/2006/main" count="35" uniqueCount="32">
  <si>
    <t>算定要件確認表（勤続年数用）</t>
    <rPh sb="0" eb="2">
      <t>サンテイ</t>
    </rPh>
    <rPh sb="2" eb="4">
      <t>ヨウケン</t>
    </rPh>
    <rPh sb="4" eb="6">
      <t>カクニン</t>
    </rPh>
    <rPh sb="6" eb="7">
      <t>ヒョウ</t>
    </rPh>
    <rPh sb="8" eb="10">
      <t>キンゾク</t>
    </rPh>
    <rPh sb="10" eb="12">
      <t>ネンスウ</t>
    </rPh>
    <rPh sb="12" eb="13">
      <t>ヨウ</t>
    </rPh>
    <phoneticPr fontId="3"/>
  </si>
  <si>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3"/>
  </si>
  <si>
    <t>時間</t>
    <rPh sb="0" eb="2">
      <t>ジカン</t>
    </rPh>
    <phoneticPr fontId="3"/>
  </si>
  <si>
    <t>合計</t>
    <rPh sb="0" eb="2">
      <t>ゴウケイ</t>
    </rPh>
    <phoneticPr fontId="3"/>
  </si>
  <si>
    <t>1月当たりの平均</t>
    <rPh sb="1" eb="2">
      <t>ツキ</t>
    </rPh>
    <rPh sb="2" eb="3">
      <t>ア</t>
    </rPh>
    <rPh sb="6" eb="8">
      <t>ヘイキン</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</si>
  <si>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</si>
  <si>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</si>
  <si>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</si>
  <si>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</si>
  <si>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</si>
  <si>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</si>
  <si>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</si>
  <si>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</si>
  <si>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</si>
  <si>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</si>
  <si>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</si>
  <si>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</si>
  <si>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直接提供職員の総勤務時間数</t>
    <rPh sb="0" eb="2">
      <t>チョクセツ</t>
    </rPh>
    <rPh sb="2" eb="4">
      <t>テイキョウ</t>
    </rPh>
    <rPh sb="4" eb="6">
      <t>ショクイン</t>
    </rPh>
    <rPh sb="7" eb="8">
      <t>ソウ</t>
    </rPh>
    <rPh sb="8" eb="10">
      <t>キンム</t>
    </rPh>
    <rPh sb="10" eb="12">
      <t>ジカン</t>
    </rPh>
    <rPh sb="12" eb="13">
      <t>スウ</t>
    </rPh>
    <phoneticPr fontId="3"/>
  </si>
  <si>
    <t>(常勤換算後の人数）</t>
    <rPh sb="1" eb="3">
      <t>ジョウキン</t>
    </rPh>
    <rPh sb="3" eb="5">
      <t>カンサン</t>
    </rPh>
    <rPh sb="5" eb="6">
      <t>ゴ</t>
    </rPh>
    <rPh sb="7" eb="9">
      <t>ニンズウ</t>
    </rPh>
    <phoneticPr fontId="3"/>
  </si>
  <si>
    <t>【Ａ】</t>
    <phoneticPr fontId="3"/>
  </si>
  <si>
    <t>【Ｂ】</t>
    <phoneticPr fontId="3"/>
  </si>
  <si>
    <t>（注）</t>
    <rPh sb="1" eb="2">
      <t>チュウ</t>
    </rPh>
    <phoneticPr fontId="3"/>
  </si>
  <si>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3"/>
  </si>
  <si>
    <t>【Ｂ】</t>
    <phoneticPr fontId="3"/>
  </si>
  <si>
    <t>×100％＝</t>
    <phoneticPr fontId="3"/>
  </si>
  <si>
    <t>【Ｃ】</t>
    <phoneticPr fontId="3"/>
  </si>
  <si>
    <t>【Ａ】</t>
    <phoneticPr fontId="3"/>
  </si>
  <si>
    <t>％</t>
    <phoneticPr fontId="3"/>
  </si>
  <si>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3"/>
  </si>
  <si>
    <t>※この計算書と一緒に、根拠となった勤務形態一覧表及び在職証明書等を事業所に保管してください。（後日、確認させていただく場合があります。）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ザイショク</t>
    </rPh>
    <rPh sb="28" eb="31">
      <t>ショウメイショ</t>
    </rPh>
    <rPh sb="31" eb="32">
      <t>トウ</t>
    </rPh>
    <rPh sb="33" eb="35">
      <t>ジギョウ</t>
    </rPh>
    <rPh sb="35" eb="36">
      <t>ショ</t>
    </rPh>
    <rPh sb="37" eb="39">
      <t>ホカン</t>
    </rPh>
    <rPh sb="47" eb="49">
      <t>ゴジツ</t>
    </rPh>
    <rPh sb="50" eb="52">
      <t>カクニン</t>
    </rPh>
    <rPh sb="59" eb="61">
      <t>バアイ</t>
    </rPh>
    <phoneticPr fontId="3"/>
  </si>
  <si>
    <t>　　　　年</t>
    <rPh sb="4" eb="5">
      <t>ネン</t>
    </rPh>
    <phoneticPr fontId="3"/>
  </si>
  <si>
    <t>勤続７年以上職員の総勤務時間数</t>
    <rPh sb="0" eb="2">
      <t>キンゾク</t>
    </rPh>
    <rPh sb="3" eb="6">
      <t>ネンイジョウ</t>
    </rPh>
    <rPh sb="6" eb="8">
      <t>ショクイン</t>
    </rPh>
    <rPh sb="9" eb="10">
      <t>ソウ</t>
    </rPh>
    <rPh sb="10" eb="12">
      <t>キンム</t>
    </rPh>
    <rPh sb="12" eb="14">
      <t>ジカン</t>
    </rPh>
    <rPh sb="14" eb="15">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</si>
</sst>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7" x14ac:knownFonts="1">
    <font>
      <sz val="11"/>
      <color theme="1"/>
      <name val="游ゴシック"/>
      <family val="2"/>
      <charset val="128"/>
      <scheme val="minor"/>
    </font>
    <font>
      <sz val="6"/>
      <name val="游ゴシック"/>
      <family val="2"/>
      <charset val="128"/>
      <scheme val="minor"/>
    </font>
    <font>
      <b/>
      <sz val="16"/>
      <name val="HGS創英角ｺﾞｼｯｸUB"/>
      <family val="3"/>
      <charset val="128"/>
    </font>
    <font>
      <sz val="6"/>
      <name val="ＭＳ Ｐゴシック"/>
      <family val="3"/>
      <charset val="128"/>
    </font>
    <font>
      <b/>
      <sz val="11"/>
      <name val="HGP創英角ｺﾞｼｯｸUB"/>
      <family val="3"/>
      <charset val="128"/>
    </font>
    <font>
      <b/>
      <sz val="11"/>
      <name val="ＭＳ Ｐゴシック"/>
      <family val="3"/>
      <charset val="128"/>
    </font>
    <font>
      <u val="double"/>
      <sz val="11"/>
      <name val="ＭＳ Ｐゴシック"/>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2" borderId="23" xfId="0" applyNumberFormat="1" applyFill="1" applyBorder="1">
      <alignment vertical="center"/>
    </xf>
    <xf numFmtId="0" fontId="0" fillId="0" borderId="24" xfId="0" applyBorder="1">
      <alignment vertical="center"/>
    </xf>
    <xf numFmtId="176" fontId="0" fillId="2" borderId="21" xfId="0" applyNumberFormat="1" applyFill="1" applyBorder="1">
      <alignment vertical="center"/>
    </xf>
    <xf numFmtId="0" fontId="0" fillId="0" borderId="0" xfId="0" applyAlignment="1">
      <alignment horizontal="left" vertical="top"/>
    </xf>
    <xf numFmtId="0" fontId="0" fillId="0" borderId="25" xfId="0" applyBorder="1">
      <alignment vertical="center"/>
    </xf>
    <xf numFmtId="0" fontId="0" fillId="0" borderId="14"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0" xfId="0" applyBorder="1" applyAlignment="1">
      <alignment horizontal="center" vertical="center"/>
    </xf>
    <xf numFmtId="0" fontId="0" fillId="0" borderId="0" xfId="0" applyBorder="1" applyAlignment="1"/>
    <xf numFmtId="0" fontId="0" fillId="0" borderId="0" xfId="0" applyBorder="1" applyAlignment="1">
      <alignment vertical="center"/>
    </xf>
    <xf numFmtId="0" fontId="0" fillId="0" borderId="0" xfId="0" applyAlignment="1">
      <alignment vertical="top"/>
    </xf>
    <xf numFmtId="0" fontId="0" fillId="0" borderId="0" xfId="0" applyFill="1" applyBorder="1" applyAlignment="1">
      <alignment vertical="center"/>
    </xf>
    <xf numFmtId="0" fontId="0" fillId="0" borderId="0" xfId="0" applyAlignment="1">
      <alignment vertical="center"/>
    </xf>
    <xf numFmtId="0" fontId="6" fillId="0" borderId="0" xfId="0" applyFont="1" applyAlignment="1">
      <alignment vertical="center"/>
    </xf>
    <xf numFmtId="0" fontId="0" fillId="0" borderId="0" xfId="0" applyAlignment="1">
      <alignment horizontal="right"/>
    </xf>
    <xf numFmtId="0" fontId="0" fillId="0" borderId="0" xfId="0" applyAlignment="1">
      <alignment horizontal="right" vertical="center" shrinkToFit="1"/>
    </xf>
    <xf numFmtId="0" fontId="0" fillId="0" borderId="1" xfId="0" applyBorder="1" applyAlignment="1">
      <alignment horizontal="righ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vertical="center" wrapText="1"/>
    </xf>
    <xf numFmtId="0" fontId="0" fillId="0" borderId="16" xfId="0" applyBorder="1" applyAlignment="1">
      <alignment vertical="center" shrinkToFit="1"/>
    </xf>
    <xf numFmtId="0" fontId="0" fillId="0" borderId="17" xfId="0" applyBorder="1" applyAlignment="1">
      <alignment vertical="center" shrinkToFit="1"/>
    </xf>
    <xf numFmtId="0" fontId="0" fillId="2" borderId="21" xfId="0" applyFill="1" applyBorder="1" applyAlignment="1">
      <alignment vertical="center" shrinkToFit="1"/>
    </xf>
    <xf numFmtId="0" fontId="0" fillId="0" borderId="22" xfId="0" applyBorder="1" applyAlignment="1">
      <alignment vertical="center" shrinkToFit="1"/>
    </xf>
    <xf numFmtId="0" fontId="0" fillId="0" borderId="3" xfId="0" applyBorder="1" applyAlignment="1">
      <alignment vertical="center" shrinkToFit="1"/>
    </xf>
    <xf numFmtId="0" fontId="0" fillId="0" borderId="1" xfId="0" applyBorder="1" applyAlignment="1">
      <alignment vertical="center" shrinkToFit="1"/>
    </xf>
    <xf numFmtId="0" fontId="0" fillId="0" borderId="0" xfId="0" applyBorder="1" applyAlignment="1">
      <alignment vertical="center" wrapText="1"/>
    </xf>
    <xf numFmtId="0" fontId="0" fillId="0" borderId="0" xfId="0" applyBorder="1" applyAlignment="1">
      <alignment horizontal="right" vertical="top"/>
    </xf>
    <xf numFmtId="176" fontId="0" fillId="2" borderId="29" xfId="0" applyNumberFormat="1" applyFill="1" applyBorder="1" applyAlignment="1">
      <alignment horizontal="center" vertical="center"/>
    </xf>
    <xf numFmtId="0" fontId="0" fillId="2" borderId="30" xfId="0" applyFill="1" applyBorder="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176" fontId="0" fillId="2" borderId="30" xfId="0" applyNumberFormat="1" applyFill="1" applyBorder="1" applyAlignment="1">
      <alignment horizontal="center" vertical="center"/>
    </xf>
    <xf numFmtId="0" fontId="0" fillId="2" borderId="3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tabSelected="1" workbookViewId="0">
      <selection activeCell="A10" sqref="A10:B10"/>
    </sheetView>
  </sheetViews>
  <sheetFormatPr defaultRowHeight="18.75" x14ac:dyDescent="0.4"/>
  <cols>
    <col min="1" max="1" width="4" customWidth="1"/>
    <col min="2" max="2" width="9.25" customWidth="1"/>
    <col min="3" max="14" width="6.375" customWidth="1"/>
  </cols>
  <sheetData>
    <row r="1" spans="1:18" ht="19.5" thickBot="1" x14ac:dyDescent="0.45">
      <c r="B1" s="1" t="s">
        <v>0</v>
      </c>
      <c r="C1" s="2"/>
      <c r="D1" s="2"/>
      <c r="E1" s="2"/>
      <c r="F1" s="2"/>
    </row>
    <row r="2" spans="1:18" x14ac:dyDescent="0.4">
      <c r="H2" s="26" t="s">
        <v>1</v>
      </c>
      <c r="I2" s="26"/>
      <c r="J2" s="26"/>
      <c r="K2" s="26"/>
      <c r="L2" s="26"/>
      <c r="M2" s="26"/>
      <c r="N2" s="26"/>
      <c r="O2" s="27"/>
      <c r="P2" s="28"/>
      <c r="Q2" s="30" t="s">
        <v>2</v>
      </c>
    </row>
    <row r="3" spans="1:18" ht="19.5" thickBot="1" x14ac:dyDescent="0.45">
      <c r="P3" s="29"/>
      <c r="Q3" s="30"/>
    </row>
    <row r="4" spans="1:18" ht="19.5" thickBot="1" x14ac:dyDescent="0.45">
      <c r="A4" s="3"/>
    </row>
    <row r="5" spans="1:18" x14ac:dyDescent="0.4">
      <c r="A5" s="31"/>
      <c r="B5" s="32"/>
      <c r="C5" s="35" t="s">
        <v>30</v>
      </c>
      <c r="D5" s="36"/>
      <c r="E5" s="36"/>
      <c r="F5" s="36"/>
      <c r="G5" s="36"/>
      <c r="H5" s="36"/>
      <c r="I5" s="36"/>
      <c r="J5" s="36"/>
      <c r="K5" s="37"/>
      <c r="L5" s="35" t="s">
        <v>30</v>
      </c>
      <c r="M5" s="36"/>
      <c r="N5" s="37"/>
      <c r="O5" s="38" t="s">
        <v>3</v>
      </c>
      <c r="P5" s="40" t="s">
        <v>4</v>
      </c>
    </row>
    <row r="6" spans="1:18" s="5" customFormat="1" x14ac:dyDescent="0.4">
      <c r="A6" s="33"/>
      <c r="B6" s="34"/>
      <c r="C6" s="4" t="s">
        <v>5</v>
      </c>
      <c r="D6" s="4" t="s">
        <v>6</v>
      </c>
      <c r="E6" s="4" t="s">
        <v>7</v>
      </c>
      <c r="F6" s="4" t="s">
        <v>8</v>
      </c>
      <c r="G6" s="4" t="s">
        <v>9</v>
      </c>
      <c r="H6" s="4" t="s">
        <v>10</v>
      </c>
      <c r="I6" s="4" t="s">
        <v>11</v>
      </c>
      <c r="J6" s="4" t="s">
        <v>12</v>
      </c>
      <c r="K6" s="4" t="s">
        <v>13</v>
      </c>
      <c r="L6" s="4" t="s">
        <v>14</v>
      </c>
      <c r="M6" s="4" t="s">
        <v>15</v>
      </c>
      <c r="N6" s="4" t="s">
        <v>16</v>
      </c>
      <c r="O6" s="39"/>
      <c r="P6" s="41"/>
    </row>
    <row r="7" spans="1:18" ht="19.5" thickBot="1" x14ac:dyDescent="0.45">
      <c r="A7" s="43" t="s">
        <v>17</v>
      </c>
      <c r="B7" s="44"/>
      <c r="C7" s="6"/>
      <c r="D7" s="6"/>
      <c r="E7" s="6"/>
      <c r="F7" s="6"/>
      <c r="G7" s="6"/>
      <c r="H7" s="6"/>
      <c r="I7" s="6"/>
      <c r="J7" s="6"/>
      <c r="K7" s="6"/>
      <c r="L7" s="6"/>
      <c r="M7" s="6"/>
      <c r="N7" s="7"/>
      <c r="O7" s="6"/>
      <c r="P7" s="8"/>
    </row>
    <row r="8" spans="1:18" ht="19.5" thickBot="1" x14ac:dyDescent="0.45">
      <c r="A8" s="45" t="s">
        <v>18</v>
      </c>
      <c r="B8" s="46"/>
      <c r="C8" s="9" t="str">
        <f>IF(C7="","",C7/$P$2)</f>
        <v/>
      </c>
      <c r="D8" s="9" t="str">
        <f t="shared" ref="D8:M8" si="0">IF(D7="","",D7/$P$2)</f>
        <v/>
      </c>
      <c r="E8" s="9" t="str">
        <f t="shared" si="0"/>
        <v/>
      </c>
      <c r="F8" s="9" t="str">
        <f t="shared" si="0"/>
        <v/>
      </c>
      <c r="G8" s="9" t="str">
        <f t="shared" si="0"/>
        <v/>
      </c>
      <c r="H8" s="9" t="str">
        <f t="shared" si="0"/>
        <v/>
      </c>
      <c r="I8" s="9" t="str">
        <f t="shared" si="0"/>
        <v/>
      </c>
      <c r="J8" s="9" t="str">
        <f t="shared" si="0"/>
        <v/>
      </c>
      <c r="K8" s="9" t="str">
        <f t="shared" si="0"/>
        <v/>
      </c>
      <c r="L8" s="9" t="str">
        <f t="shared" si="0"/>
        <v/>
      </c>
      <c r="M8" s="9" t="str">
        <f t="shared" si="0"/>
        <v/>
      </c>
      <c r="N8" s="10"/>
      <c r="O8" s="11">
        <f>SUM(C8:M8)</f>
        <v>0</v>
      </c>
      <c r="P8" s="9">
        <f>O8/11</f>
        <v>0</v>
      </c>
      <c r="Q8" s="12" t="s">
        <v>19</v>
      </c>
    </row>
    <row r="9" spans="1:18" ht="19.5" thickBot="1" x14ac:dyDescent="0.45">
      <c r="A9" s="47" t="s">
        <v>31</v>
      </c>
      <c r="B9" s="48"/>
      <c r="C9" s="13"/>
      <c r="D9" s="14"/>
      <c r="E9" s="14"/>
      <c r="F9" s="14"/>
      <c r="G9" s="14"/>
      <c r="H9" s="14"/>
      <c r="I9" s="14"/>
      <c r="J9" s="14"/>
      <c r="K9" s="14"/>
      <c r="L9" s="14"/>
      <c r="M9" s="14"/>
      <c r="N9" s="15"/>
      <c r="O9" s="14"/>
      <c r="P9" s="16"/>
    </row>
    <row r="10" spans="1:18" ht="19.5" thickBot="1" x14ac:dyDescent="0.45">
      <c r="A10" s="45" t="s">
        <v>18</v>
      </c>
      <c r="B10" s="46"/>
      <c r="C10" s="9" t="str">
        <f>IF(C9="","",C9/$P$2)</f>
        <v/>
      </c>
      <c r="D10" s="9" t="str">
        <f t="shared" ref="D10:M10" si="1">IF(D9="","",D9/$P$2)</f>
        <v/>
      </c>
      <c r="E10" s="9" t="str">
        <f t="shared" si="1"/>
        <v/>
      </c>
      <c r="F10" s="9" t="str">
        <f t="shared" si="1"/>
        <v/>
      </c>
      <c r="G10" s="9" t="str">
        <f t="shared" si="1"/>
        <v/>
      </c>
      <c r="H10" s="9" t="str">
        <f t="shared" si="1"/>
        <v/>
      </c>
      <c r="I10" s="9" t="str">
        <f t="shared" si="1"/>
        <v/>
      </c>
      <c r="J10" s="9" t="str">
        <f t="shared" si="1"/>
        <v/>
      </c>
      <c r="K10" s="9" t="str">
        <f t="shared" si="1"/>
        <v/>
      </c>
      <c r="L10" s="9" t="str">
        <f t="shared" si="1"/>
        <v/>
      </c>
      <c r="M10" s="9" t="str">
        <f t="shared" si="1"/>
        <v/>
      </c>
      <c r="N10" s="17"/>
      <c r="O10" s="11">
        <f>SUM(C10:M10)</f>
        <v>0</v>
      </c>
      <c r="P10" s="9">
        <f>O10/11</f>
        <v>0</v>
      </c>
      <c r="Q10" s="12" t="s">
        <v>20</v>
      </c>
    </row>
    <row r="11" spans="1:18" x14ac:dyDescent="0.4">
      <c r="A11" s="18"/>
      <c r="B11" s="18"/>
      <c r="C11" s="18"/>
      <c r="D11" s="18"/>
      <c r="E11" s="18"/>
    </row>
    <row r="12" spans="1:18" ht="19.5" thickBot="1" x14ac:dyDescent="0.45">
      <c r="A12" s="19" t="s">
        <v>21</v>
      </c>
      <c r="B12" s="49" t="s">
        <v>22</v>
      </c>
      <c r="C12" s="42"/>
      <c r="D12" s="42"/>
      <c r="E12" s="42"/>
      <c r="F12" s="42"/>
      <c r="G12" s="42"/>
      <c r="H12" s="42"/>
      <c r="I12" s="42"/>
      <c r="J12" s="42"/>
      <c r="K12" s="42"/>
      <c r="L12" s="42"/>
      <c r="M12" s="20"/>
      <c r="N12" s="50" t="s">
        <v>23</v>
      </c>
      <c r="O12" s="51">
        <f>P10</f>
        <v>0</v>
      </c>
    </row>
    <row r="13" spans="1:18" x14ac:dyDescent="0.4">
      <c r="A13" s="20"/>
      <c r="B13" s="42"/>
      <c r="C13" s="42"/>
      <c r="D13" s="42"/>
      <c r="E13" s="42"/>
      <c r="F13" s="42"/>
      <c r="G13" s="42"/>
      <c r="H13" s="42"/>
      <c r="I13" s="42"/>
      <c r="J13" s="42"/>
      <c r="K13" s="42"/>
      <c r="L13" s="42"/>
      <c r="M13" s="20"/>
      <c r="N13" s="50"/>
      <c r="O13" s="52"/>
      <c r="P13" s="53" t="s">
        <v>24</v>
      </c>
      <c r="Q13" s="54" t="e">
        <f>ROUND((P10/P8)*100,1)</f>
        <v>#DIV/0!</v>
      </c>
      <c r="R13" s="21" t="s">
        <v>25</v>
      </c>
    </row>
    <row r="14" spans="1:18" ht="19.5" thickBot="1" x14ac:dyDescent="0.45">
      <c r="A14" s="22"/>
      <c r="B14" s="20"/>
      <c r="C14" s="20"/>
      <c r="D14" s="20"/>
      <c r="E14" s="20"/>
      <c r="F14" s="23"/>
      <c r="G14" s="23"/>
      <c r="H14" s="23"/>
      <c r="I14" s="23"/>
      <c r="J14" s="23"/>
      <c r="K14" s="23"/>
      <c r="M14" s="20"/>
      <c r="N14" s="50" t="s">
        <v>26</v>
      </c>
      <c r="O14" s="56">
        <f>P8</f>
        <v>0</v>
      </c>
      <c r="P14" s="53"/>
      <c r="Q14" s="55"/>
      <c r="R14" t="s">
        <v>27</v>
      </c>
    </row>
    <row r="15" spans="1:18" x14ac:dyDescent="0.4">
      <c r="A15" s="22"/>
      <c r="B15" s="20"/>
      <c r="C15" s="20"/>
      <c r="D15" s="20"/>
      <c r="E15" s="20"/>
      <c r="M15" s="20"/>
      <c r="N15" s="50"/>
      <c r="O15" s="57"/>
      <c r="Q15" s="5"/>
    </row>
    <row r="16" spans="1:18" x14ac:dyDescent="0.4">
      <c r="A16" s="22"/>
      <c r="B16" s="20"/>
      <c r="C16" s="20"/>
      <c r="D16" s="20"/>
      <c r="E16" s="20"/>
      <c r="P16" s="24"/>
      <c r="Q16" s="24"/>
      <c r="R16" s="24"/>
    </row>
    <row r="17" spans="1:18" x14ac:dyDescent="0.4">
      <c r="A17" s="22"/>
      <c r="B17" s="20"/>
      <c r="C17" s="20"/>
      <c r="D17" s="20"/>
      <c r="E17" s="20"/>
      <c r="M17" s="25" t="s">
        <v>21</v>
      </c>
      <c r="N17" s="42" t="s">
        <v>28</v>
      </c>
      <c r="O17" s="42"/>
      <c r="P17" s="42"/>
      <c r="Q17" s="42"/>
      <c r="R17" s="42"/>
    </row>
    <row r="18" spans="1:18" x14ac:dyDescent="0.4">
      <c r="A18" s="22"/>
      <c r="B18" s="20"/>
      <c r="C18" s="20"/>
      <c r="D18" s="20"/>
      <c r="E18" s="20"/>
      <c r="N18" s="42"/>
      <c r="O18" s="42"/>
      <c r="P18" s="42"/>
      <c r="Q18" s="42"/>
      <c r="R18" s="42"/>
    </row>
    <row r="19" spans="1:18" x14ac:dyDescent="0.4">
      <c r="A19" s="20"/>
      <c r="B19" s="20"/>
      <c r="C19" s="20"/>
      <c r="D19" s="20"/>
      <c r="E19" s="20"/>
    </row>
    <row r="20" spans="1:18" x14ac:dyDescent="0.4">
      <c r="A20" t="s">
        <v>29</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君津市</cp:lastModifiedBy>
  <dcterms:modified xsi:type="dcterms:W3CDTF">2022-06-23T06:27:40Z</dcterms:modified>
</cp:coreProperties>
</file>